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65386" windowWidth="7680" windowHeight="8580" firstSheet="1" activeTab="4"/>
  </bookViews>
  <sheets>
    <sheet name="all v2" sheetId="1" state="hidden" r:id="rId1"/>
    <sheet name="PREK-K-1st (2009)" sheetId="2" r:id="rId2"/>
    <sheet name="Girls (Jr. &amp; Sr.)" sheetId="3" r:id="rId3"/>
    <sheet name="Oldwick Fields" sheetId="4" r:id="rId4"/>
    <sheet name="Boys (Jr. &amp; Sr.)" sheetId="5" r:id="rId5"/>
    <sheet name="4th-8th" sheetId="6" state="hidden" r:id="rId6"/>
    <sheet name="Week 1" sheetId="7" state="hidden" r:id="rId7"/>
    <sheet name="2nd+ (OLD)" sheetId="8" state="hidden" r:id="rId8"/>
    <sheet name="TEMPLATE" sheetId="9" state="hidden" r:id="rId9"/>
  </sheets>
  <definedNames/>
  <calcPr fullCalcOnLoad="1"/>
</workbook>
</file>

<file path=xl/sharedStrings.xml><?xml version="1.0" encoding="utf-8"?>
<sst xmlns="http://schemas.openxmlformats.org/spreadsheetml/2006/main" count="398" uniqueCount="127">
  <si>
    <t>4 TEAMS</t>
  </si>
  <si>
    <t>6 TEAMS</t>
  </si>
  <si>
    <t>PRE-K</t>
  </si>
  <si>
    <t>SAWMILL 1</t>
  </si>
  <si>
    <t>SAWMILL 2</t>
  </si>
  <si>
    <t>Kindergarten</t>
  </si>
  <si>
    <t>TEAM #</t>
  </si>
  <si>
    <t>TBD</t>
  </si>
  <si>
    <t>Lowe/Baber</t>
  </si>
  <si>
    <t>McGill/Madden</t>
  </si>
  <si>
    <t>Team #</t>
  </si>
  <si>
    <t>OLDWICK 1</t>
  </si>
  <si>
    <t>OLDWICK 2</t>
  </si>
  <si>
    <t>Week</t>
  </si>
  <si>
    <t>Date/Time</t>
  </si>
  <si>
    <t>First Grade</t>
  </si>
  <si>
    <t>Hassold - Kelly Green</t>
  </si>
  <si>
    <t>Kerwin  - Navy Blue</t>
  </si>
  <si>
    <t>Lowe - Gold</t>
  </si>
  <si>
    <t>Risse - Red</t>
  </si>
  <si>
    <t>Snyder - Red</t>
  </si>
  <si>
    <t>Teve  - Kelly Green</t>
  </si>
  <si>
    <t>Lewis - Yellow</t>
  </si>
  <si>
    <t>Hemmert - Navy Blue</t>
  </si>
  <si>
    <t>Boys 2nd/3rd</t>
  </si>
  <si>
    <t>Girls 2nd/3rd</t>
  </si>
  <si>
    <t>Boys 4th-8th</t>
  </si>
  <si>
    <t>Girls 4th-8th</t>
  </si>
  <si>
    <t>McGill - Neon Orange</t>
  </si>
  <si>
    <t>Palmer - lime green</t>
  </si>
  <si>
    <t>Roberts - Royal Blue</t>
  </si>
  <si>
    <t>Teve - Forest Green</t>
  </si>
  <si>
    <t>McGill - Kelly Green</t>
  </si>
  <si>
    <t>Metz - Forest Green</t>
  </si>
  <si>
    <t>Storm -</t>
  </si>
  <si>
    <t>Thompson - Royal Blue</t>
  </si>
  <si>
    <t>Gelson - Sky Blue</t>
  </si>
  <si>
    <t>Lewis - Red</t>
  </si>
  <si>
    <t>Metz - Navy Blue</t>
  </si>
  <si>
    <t>Palmer - Neon orange</t>
  </si>
  <si>
    <t>Hassold - Royal Blue</t>
  </si>
  <si>
    <t>JC - Kelly Green</t>
  </si>
  <si>
    <t>Smith - Orange</t>
  </si>
  <si>
    <t>Snyder - Black</t>
  </si>
  <si>
    <t>OLDWICK</t>
  </si>
  <si>
    <t>OTS</t>
  </si>
  <si>
    <t>Brady</t>
  </si>
  <si>
    <t>BRADY</t>
  </si>
  <si>
    <t>4/8 Girls</t>
  </si>
  <si>
    <t>4/8 Boys</t>
  </si>
  <si>
    <t>BLACKOUT</t>
  </si>
  <si>
    <t>Conflict</t>
  </si>
  <si>
    <t>Notes</t>
  </si>
  <si>
    <t>CHF</t>
  </si>
  <si>
    <t>Boys 2nd-4th</t>
  </si>
  <si>
    <t>Boys 5th-8th</t>
  </si>
  <si>
    <t>CHF - Lg</t>
  </si>
  <si>
    <t>Jack Ketterson</t>
  </si>
  <si>
    <t>James Burrows</t>
  </si>
  <si>
    <t>Kevin Mulroony</t>
  </si>
  <si>
    <t>Doug Nicol</t>
  </si>
  <si>
    <t>Chris Tavaglione</t>
  </si>
  <si>
    <t>Gene Borg</t>
  </si>
  <si>
    <t>Dave Turner</t>
  </si>
  <si>
    <t>Victoria Spaeth</t>
  </si>
  <si>
    <t>Graham Summerfield</t>
  </si>
  <si>
    <t>John Baber</t>
  </si>
  <si>
    <t>Steve Kalinchak</t>
  </si>
  <si>
    <t>Steve Antunes</t>
  </si>
  <si>
    <t>Mike Stazzone</t>
  </si>
  <si>
    <t>Pam Lynch</t>
  </si>
  <si>
    <t>Deb Sernas</t>
  </si>
  <si>
    <t>John Tevebaugh</t>
  </si>
  <si>
    <t>Jim Brady</t>
  </si>
  <si>
    <t>Smith</t>
  </si>
  <si>
    <t>5/8 Girls</t>
  </si>
  <si>
    <t>Jr. Girls</t>
  </si>
  <si>
    <t>K</t>
  </si>
  <si>
    <t>1st Grade</t>
  </si>
  <si>
    <t>OLDWICK 3</t>
  </si>
  <si>
    <t>OLDWICK 4</t>
  </si>
  <si>
    <t>MAKE-UP (Coaches Schedule)</t>
  </si>
  <si>
    <t>FMT NORTH</t>
  </si>
  <si>
    <t>OLDWICK 2A</t>
  </si>
  <si>
    <t>OLDWICK 2B</t>
  </si>
  <si>
    <t>Scott Deo/Susan Palmer</t>
  </si>
  <si>
    <t>John Pine/Palmer</t>
  </si>
  <si>
    <t>Palmer/Puglia</t>
  </si>
  <si>
    <t>REVISED (DRAFT)</t>
  </si>
  <si>
    <t>Junior Girls (2nd-4th)</t>
  </si>
  <si>
    <t>Senior Girls (5th-8th)</t>
  </si>
  <si>
    <t>Pine/Palmer</t>
  </si>
  <si>
    <t>PreK</t>
  </si>
  <si>
    <t>Palmer/Deo</t>
  </si>
  <si>
    <t>Tavaglione</t>
  </si>
  <si>
    <t>Borg</t>
  </si>
  <si>
    <t>Nicol</t>
  </si>
  <si>
    <t>Antunes</t>
  </si>
  <si>
    <t>Spaeth</t>
  </si>
  <si>
    <t>FMT</t>
  </si>
  <si>
    <t>Tevebaugh</t>
  </si>
  <si>
    <t>Kalinchak</t>
  </si>
  <si>
    <t>Stazzone</t>
  </si>
  <si>
    <t>SrG</t>
  </si>
  <si>
    <t>JrG</t>
  </si>
  <si>
    <t>1st</t>
  </si>
  <si>
    <t>Summerfield</t>
  </si>
  <si>
    <t>Turner</t>
  </si>
  <si>
    <t>Baber</t>
  </si>
  <si>
    <t>PreK (3 Teams)</t>
  </si>
  <si>
    <t>SrB</t>
  </si>
  <si>
    <t>WMSC</t>
  </si>
  <si>
    <t>Game Time</t>
  </si>
  <si>
    <t>Teams</t>
  </si>
  <si>
    <t>OLDWK</t>
  </si>
  <si>
    <t>Sernas</t>
  </si>
  <si>
    <t>Lynch/O'gara</t>
  </si>
  <si>
    <t>Division</t>
  </si>
  <si>
    <t>TAA REC SOCCER PHOTO DAY SCHEDULE (10/24)</t>
  </si>
  <si>
    <t>JrB</t>
  </si>
  <si>
    <t>Soccer Day</t>
  </si>
  <si>
    <t>Clinic</t>
  </si>
  <si>
    <t>* All photos will be taken at the Oldwick Fields (Rain location: OTS Cafetorium)</t>
  </si>
  <si>
    <t>Game Field</t>
  </si>
  <si>
    <t>Picture Time*
(Oldwick)</t>
  </si>
  <si>
    <t>Games will start at 10:30</t>
  </si>
  <si>
    <t>Girls @ 9:45; Boys @ 11 (Oldwick 4)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</si>
</sst>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6"/>
      <color indexed="9"/>
      <name val="Arial"/>
      <family val="0"/>
    </font>
    <font>
      <sz val="18"/>
      <color indexed="9"/>
      <name val="Arial"/>
      <family val="0"/>
    </font>
    <font>
      <sz val="12"/>
      <color indexed="8"/>
      <name val="Arial"/>
      <family val="0"/>
    </font>
    <font>
      <i/>
      <sz val="14"/>
      <color indexed="9"/>
      <name val="Arial"/>
      <family val="0"/>
    </font>
    <font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20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0" borderId="0" xfId="20" applyFont="1" applyFill="1" applyAlignment="1">
      <alignment horizontal="center"/>
    </xf>
    <xf numFmtId="0" fontId="0" fillId="0" borderId="0" xfId="0" applyFont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0" fillId="0" borderId="8" xfId="0" applyNumberFormat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4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0" fontId="5" fillId="0" borderId="0" xfId="0" applyNumberFormat="1" applyFont="1" applyBorder="1" applyAlignment="1">
      <alignment/>
    </xf>
    <xf numFmtId="20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5" fillId="4" borderId="18" xfId="0" applyFont="1" applyFill="1" applyBorder="1" applyAlignment="1">
      <alignment horizontal="center"/>
    </xf>
    <xf numFmtId="20" fontId="5" fillId="0" borderId="19" xfId="0" applyNumberFormat="1" applyFont="1" applyBorder="1" applyAlignment="1">
      <alignment horizontal="center"/>
    </xf>
    <xf numFmtId="20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20" fontId="5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2" fillId="6" borderId="1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0" xfId="0" applyFont="1" applyFill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20" fontId="5" fillId="0" borderId="5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0" fontId="5" fillId="0" borderId="26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0</xdr:rowOff>
    </xdr:from>
    <xdr:to>
      <xdr:col>16</xdr:col>
      <xdr:colOff>104775</xdr:colOff>
      <xdr:row>42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485775" y="0"/>
          <a:ext cx="9372600" cy="6924675"/>
          <a:chOff x="48" y="0"/>
          <a:chExt cx="5712" cy="411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264" y="432"/>
            <a:ext cx="2496" cy="2208"/>
          </a:xfrm>
          <a:prstGeom prst="rect">
            <a:avLst/>
          </a:prstGeom>
          <a:solidFill>
            <a:srgbClr val="BBE0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 rot="-67509755">
            <a:off x="4753" y="3156"/>
            <a:ext cx="960" cy="952"/>
            <a:chOff x="1872" y="1920"/>
            <a:chExt cx="2112" cy="2400"/>
          </a:xfrm>
          <a:solidFill>
            <a:srgbClr val="FFFFFF"/>
          </a:solidFill>
        </xdr:grpSpPr>
        <xdr:sp>
          <xdr:nvSpPr>
            <xdr:cNvPr id="5" name="AutoShape 5"/>
            <xdr:cNvSpPr>
              <a:spLocks/>
            </xdr:cNvSpPr>
          </xdr:nvSpPr>
          <xdr:spPr>
            <a:xfrm>
              <a:off x="1872" y="1938"/>
              <a:ext cx="2112" cy="2208"/>
            </a:xfrm>
            <a:prstGeom prst="diamond">
              <a:avLst/>
            </a:prstGeom>
            <a:solidFill>
              <a:srgbClr val="BBE0E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>
              <a:off x="3728" y="2900"/>
              <a:ext cx="256" cy="268"/>
            </a:xfrm>
            <a:prstGeom prst="diamon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2800" y="1920"/>
              <a:ext cx="256" cy="268"/>
            </a:xfrm>
            <a:prstGeom prst="diamon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>
              <a:off x="1872" y="2928"/>
              <a:ext cx="256" cy="268"/>
            </a:xfrm>
            <a:prstGeom prst="diamon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9"/>
            <xdr:cNvSpPr>
              <a:spLocks/>
            </xdr:cNvSpPr>
          </xdr:nvSpPr>
          <xdr:spPr>
            <a:xfrm>
              <a:off x="2752" y="2784"/>
              <a:ext cx="352" cy="368"/>
            </a:xfrm>
            <a:prstGeom prst="ellipse">
              <a:avLst/>
            </a:prstGeom>
            <a:solidFill>
              <a:srgbClr val="FF99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 rot="5400000">
              <a:off x="2820" y="4116"/>
              <a:ext cx="192" cy="216"/>
            </a:xfrm>
            <a:prstGeom prst="homePlat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 rot="-67509755">
            <a:off x="1100" y="3213"/>
            <a:ext cx="960" cy="902"/>
            <a:chOff x="1872" y="1920"/>
            <a:chExt cx="2112" cy="2400"/>
          </a:xfrm>
          <a:solidFill>
            <a:srgbClr val="FFFFFF"/>
          </a:solidFill>
        </xdr:grpSpPr>
        <xdr:sp>
          <xdr:nvSpPr>
            <xdr:cNvPr id="12" name="AutoShape 12"/>
            <xdr:cNvSpPr>
              <a:spLocks/>
            </xdr:cNvSpPr>
          </xdr:nvSpPr>
          <xdr:spPr>
            <a:xfrm>
              <a:off x="1872" y="1938"/>
              <a:ext cx="2112" cy="2208"/>
            </a:xfrm>
            <a:prstGeom prst="diamond">
              <a:avLst/>
            </a:prstGeom>
            <a:solidFill>
              <a:srgbClr val="BBE0E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3"/>
            <xdr:cNvSpPr>
              <a:spLocks/>
            </xdr:cNvSpPr>
          </xdr:nvSpPr>
          <xdr:spPr>
            <a:xfrm>
              <a:off x="3728" y="2900"/>
              <a:ext cx="256" cy="268"/>
            </a:xfrm>
            <a:prstGeom prst="diamon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4"/>
            <xdr:cNvSpPr>
              <a:spLocks/>
            </xdr:cNvSpPr>
          </xdr:nvSpPr>
          <xdr:spPr>
            <a:xfrm>
              <a:off x="2800" y="1920"/>
              <a:ext cx="256" cy="268"/>
            </a:xfrm>
            <a:prstGeom prst="diamon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5"/>
            <xdr:cNvSpPr>
              <a:spLocks/>
            </xdr:cNvSpPr>
          </xdr:nvSpPr>
          <xdr:spPr>
            <a:xfrm>
              <a:off x="1872" y="2928"/>
              <a:ext cx="256" cy="268"/>
            </a:xfrm>
            <a:prstGeom prst="diamon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>
              <a:off x="2752" y="2784"/>
              <a:ext cx="352" cy="368"/>
            </a:xfrm>
            <a:prstGeom prst="ellipse">
              <a:avLst/>
            </a:prstGeom>
            <a:solidFill>
              <a:srgbClr val="FF99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7"/>
            <xdr:cNvSpPr>
              <a:spLocks/>
            </xdr:cNvSpPr>
          </xdr:nvSpPr>
          <xdr:spPr>
            <a:xfrm rot="5400000">
              <a:off x="2820" y="4116"/>
              <a:ext cx="192" cy="216"/>
            </a:xfrm>
            <a:prstGeom prst="homePlat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18"/>
          <xdr:cNvGrpSpPr>
            <a:grpSpLocks/>
          </xdr:cNvGrpSpPr>
        </xdr:nvGrpSpPr>
        <xdr:grpSpPr>
          <a:xfrm rot="-67509755">
            <a:off x="2853" y="3194"/>
            <a:ext cx="912" cy="864"/>
            <a:chOff x="1872" y="1920"/>
            <a:chExt cx="2112" cy="2400"/>
          </a:xfrm>
          <a:solidFill>
            <a:srgbClr val="FFFFFF"/>
          </a:solidFill>
        </xdr:grpSpPr>
        <xdr:sp>
          <xdr:nvSpPr>
            <xdr:cNvPr id="19" name="AutoShape 19"/>
            <xdr:cNvSpPr>
              <a:spLocks/>
            </xdr:cNvSpPr>
          </xdr:nvSpPr>
          <xdr:spPr>
            <a:xfrm>
              <a:off x="1872" y="1938"/>
              <a:ext cx="2112" cy="2208"/>
            </a:xfrm>
            <a:prstGeom prst="diamond">
              <a:avLst/>
            </a:prstGeom>
            <a:solidFill>
              <a:srgbClr val="BBE0E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0"/>
            <xdr:cNvSpPr>
              <a:spLocks/>
            </xdr:cNvSpPr>
          </xdr:nvSpPr>
          <xdr:spPr>
            <a:xfrm>
              <a:off x="3728" y="2900"/>
              <a:ext cx="256" cy="268"/>
            </a:xfrm>
            <a:prstGeom prst="diamon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1"/>
            <xdr:cNvSpPr>
              <a:spLocks/>
            </xdr:cNvSpPr>
          </xdr:nvSpPr>
          <xdr:spPr>
            <a:xfrm>
              <a:off x="2800" y="1920"/>
              <a:ext cx="256" cy="268"/>
            </a:xfrm>
            <a:prstGeom prst="diamon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>
              <a:off x="1872" y="2928"/>
              <a:ext cx="256" cy="268"/>
            </a:xfrm>
            <a:prstGeom prst="diamon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3"/>
            <xdr:cNvSpPr>
              <a:spLocks/>
            </xdr:cNvSpPr>
          </xdr:nvSpPr>
          <xdr:spPr>
            <a:xfrm>
              <a:off x="2752" y="2784"/>
              <a:ext cx="352" cy="368"/>
            </a:xfrm>
            <a:prstGeom prst="ellipse">
              <a:avLst/>
            </a:prstGeom>
            <a:solidFill>
              <a:srgbClr val="FF99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4"/>
            <xdr:cNvSpPr>
              <a:spLocks/>
            </xdr:cNvSpPr>
          </xdr:nvSpPr>
          <xdr:spPr>
            <a:xfrm rot="5400000">
              <a:off x="2820" y="4116"/>
              <a:ext cx="192" cy="216"/>
            </a:xfrm>
            <a:prstGeom prst="homePlat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" name="AutoShape 25"/>
          <xdr:cNvSpPr>
            <a:spLocks/>
          </xdr:cNvSpPr>
        </xdr:nvSpPr>
        <xdr:spPr>
          <a:xfrm>
            <a:off x="3888" y="2784"/>
            <a:ext cx="864" cy="1104"/>
          </a:xfrm>
          <a:prstGeom prst="rect">
            <a:avLst/>
          </a:pr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1st Grade
</a:t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2209" y="2784"/>
            <a:ext cx="720" cy="1055"/>
          </a:xfrm>
          <a:prstGeom prst="rect">
            <a:avLst/>
          </a:pr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Kindergarten</a:t>
            </a:r>
            <a:r>
              <a: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 rot="16200000">
            <a:off x="48" y="2784"/>
            <a:ext cx="1104" cy="864"/>
          </a:xfrm>
          <a:prstGeom prst="rect">
            <a:avLst/>
          </a:pr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1st Grade
</a:t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 rot="16200000">
            <a:off x="97" y="1152"/>
            <a:ext cx="1921" cy="1055"/>
          </a:xfrm>
          <a:prstGeom prst="rect">
            <a:avLst/>
          </a:pr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2nd +
</a:t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2351" y="1152"/>
            <a:ext cx="720" cy="1055"/>
          </a:xfrm>
          <a:prstGeom prst="rect">
            <a:avLst/>
          </a:pr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Kindergarten</a:t>
            </a:r>
            <a:r>
              <a: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3599" y="892"/>
            <a:ext cx="1200" cy="1536"/>
          </a:xfrm>
          <a:prstGeom prst="rect">
            <a:avLst/>
          </a:pr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 rot="5400000">
            <a:off x="3959" y="840"/>
            <a:ext cx="480" cy="1200"/>
          </a:xfrm>
          <a:prstGeom prst="rect">
            <a:avLst/>
          </a:pr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Pre-K (1) 
</a:t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3599" y="1660"/>
            <a:ext cx="12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4128" y="1564"/>
            <a:ext cx="191" cy="1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 rot="5400000">
            <a:off x="3936" y="1564"/>
            <a:ext cx="528" cy="1200"/>
          </a:xfrm>
          <a:prstGeom prst="rect">
            <a:avLst/>
          </a:pr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Pre-K (2) 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dmincentral.sportsoffice.com/sportadmin/lt_teams.php?action=delete_multiple_teams&amp;league_id=115&amp;team_ids=293" TargetMode="External" /><Relationship Id="rId2" Type="http://schemas.openxmlformats.org/officeDocument/2006/relationships/hyperlink" Target="http://admincentral.sportsoffice.com/sportadmin/lt_teams.php?action=edit_multiple_teams&amp;league_id=115&amp;team_ids=297" TargetMode="External" /><Relationship Id="rId3" Type="http://schemas.openxmlformats.org/officeDocument/2006/relationships/hyperlink" Target="http://admincentral.sportsoffice.com/sportadmin/lt_teams.php?action=edit_multiple_teams&amp;league_id=115&amp;team_ids=298" TargetMode="External" /><Relationship Id="rId4" Type="http://schemas.openxmlformats.org/officeDocument/2006/relationships/hyperlink" Target="http://admincentral.sportsoffice.com/sportadmin/lt_teams.php?action=edit_multiple_teams&amp;league_id=115&amp;team_ids=295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5"/>
  <sheetViews>
    <sheetView workbookViewId="0" topLeftCell="A1">
      <selection activeCell="G19" sqref="G19:H20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8" width="6.7109375" style="0" customWidth="1"/>
  </cols>
  <sheetData>
    <row r="2" ht="13.5" thickBot="1"/>
    <row r="3" spans="1:18" ht="13.5" thickBot="1">
      <c r="A3" s="99" t="s">
        <v>24</v>
      </c>
      <c r="B3" s="100"/>
      <c r="C3" s="99" t="s">
        <v>44</v>
      </c>
      <c r="D3" s="100"/>
      <c r="E3" s="99" t="s">
        <v>44</v>
      </c>
      <c r="F3" s="100"/>
      <c r="G3" s="99" t="s">
        <v>47</v>
      </c>
      <c r="H3" s="100"/>
      <c r="K3" s="99" t="s">
        <v>26</v>
      </c>
      <c r="L3" s="100"/>
      <c r="M3" s="99" t="s">
        <v>45</v>
      </c>
      <c r="N3" s="100"/>
      <c r="O3" s="99" t="s">
        <v>45</v>
      </c>
      <c r="P3" s="100"/>
      <c r="Q3" s="104" t="s">
        <v>45</v>
      </c>
      <c r="R3" s="106"/>
    </row>
    <row r="4" spans="1:18" ht="13.5" thickBot="1">
      <c r="A4" s="20" t="s">
        <v>13</v>
      </c>
      <c r="B4" s="19" t="s">
        <v>14</v>
      </c>
      <c r="C4" s="101">
        <v>0.4791666666666667</v>
      </c>
      <c r="D4" s="102"/>
      <c r="E4" s="101">
        <v>0.041666666666666664</v>
      </c>
      <c r="F4" s="102"/>
      <c r="G4" s="101">
        <v>0.4791666666666667</v>
      </c>
      <c r="H4" s="102"/>
      <c r="K4" s="20" t="s">
        <v>13</v>
      </c>
      <c r="L4" s="19" t="s">
        <v>14</v>
      </c>
      <c r="M4" s="101">
        <v>0.4791666666666667</v>
      </c>
      <c r="N4" s="102"/>
      <c r="O4" s="101">
        <v>0.041666666666666664</v>
      </c>
      <c r="P4" s="102"/>
      <c r="Q4" s="101">
        <v>0.4166666666666667</v>
      </c>
      <c r="R4" s="102"/>
    </row>
    <row r="5" spans="1:18" ht="12.75">
      <c r="A5" s="5">
        <v>1</v>
      </c>
      <c r="B5" s="9">
        <v>39333</v>
      </c>
      <c r="C5" s="24">
        <v>2</v>
      </c>
      <c r="D5" s="25">
        <v>1</v>
      </c>
      <c r="E5" s="28">
        <v>4</v>
      </c>
      <c r="F5" s="25">
        <v>3</v>
      </c>
      <c r="G5" s="24"/>
      <c r="H5" s="25"/>
      <c r="K5" s="5">
        <v>1</v>
      </c>
      <c r="L5" s="9">
        <v>39333</v>
      </c>
      <c r="M5" s="5">
        <v>4</v>
      </c>
      <c r="N5" s="6">
        <v>3</v>
      </c>
      <c r="O5" s="85" t="s">
        <v>48</v>
      </c>
      <c r="P5" s="86"/>
      <c r="Q5" s="24">
        <v>2</v>
      </c>
      <c r="R5" s="25">
        <v>1</v>
      </c>
    </row>
    <row r="6" spans="1:18" ht="12.75">
      <c r="A6" s="5">
        <f aca="true" t="shared" si="0" ref="A6:A15">A5+1</f>
        <v>2</v>
      </c>
      <c r="B6" s="9">
        <f aca="true" t="shared" si="1" ref="B6:B15">B5+7</f>
        <v>39340</v>
      </c>
      <c r="C6" s="36">
        <v>4</v>
      </c>
      <c r="D6" s="37">
        <v>2</v>
      </c>
      <c r="E6" s="5">
        <v>3</v>
      </c>
      <c r="F6" s="6">
        <v>1</v>
      </c>
      <c r="G6" s="29">
        <v>4</v>
      </c>
      <c r="H6" s="6">
        <v>2</v>
      </c>
      <c r="K6" s="5">
        <f aca="true" t="shared" si="2" ref="K6:K15">K5+1</f>
        <v>2</v>
      </c>
      <c r="L6" s="9">
        <f aca="true" t="shared" si="3" ref="L6:L15">L5+7</f>
        <v>39340</v>
      </c>
      <c r="M6" s="5">
        <v>4</v>
      </c>
      <c r="N6" s="6">
        <v>2</v>
      </c>
      <c r="O6" s="5">
        <v>3</v>
      </c>
      <c r="P6" s="6">
        <v>1</v>
      </c>
      <c r="Q6" s="85" t="s">
        <v>48</v>
      </c>
      <c r="R6" s="86"/>
    </row>
    <row r="7" spans="1:18" ht="12.75">
      <c r="A7" s="5">
        <f t="shared" si="0"/>
        <v>3</v>
      </c>
      <c r="B7" s="9">
        <f t="shared" si="1"/>
        <v>39347</v>
      </c>
      <c r="C7" s="36">
        <v>4</v>
      </c>
      <c r="D7" s="37">
        <v>1</v>
      </c>
      <c r="E7" s="5">
        <v>2</v>
      </c>
      <c r="F7" s="6">
        <v>3</v>
      </c>
      <c r="G7" s="29">
        <v>4</v>
      </c>
      <c r="H7" s="6">
        <v>1</v>
      </c>
      <c r="K7" s="5">
        <f t="shared" si="2"/>
        <v>3</v>
      </c>
      <c r="L7" s="9">
        <f t="shared" si="3"/>
        <v>39347</v>
      </c>
      <c r="M7" s="5">
        <v>2</v>
      </c>
      <c r="N7" s="6">
        <v>3</v>
      </c>
      <c r="O7" s="85" t="s">
        <v>48</v>
      </c>
      <c r="P7" s="86"/>
      <c r="Q7" s="5">
        <v>4</v>
      </c>
      <c r="R7" s="6">
        <v>1</v>
      </c>
    </row>
    <row r="8" spans="1:18" ht="12.75">
      <c r="A8" s="5">
        <f t="shared" si="0"/>
        <v>4</v>
      </c>
      <c r="B8" s="9">
        <f t="shared" si="1"/>
        <v>39354</v>
      </c>
      <c r="C8" s="5">
        <v>3</v>
      </c>
      <c r="D8" s="26">
        <v>4</v>
      </c>
      <c r="E8" s="5">
        <v>1</v>
      </c>
      <c r="F8" s="6">
        <v>2</v>
      </c>
      <c r="G8" s="108" t="s">
        <v>50</v>
      </c>
      <c r="H8" s="109"/>
      <c r="K8" s="5">
        <f t="shared" si="2"/>
        <v>4</v>
      </c>
      <c r="L8" s="9">
        <f t="shared" si="3"/>
        <v>39354</v>
      </c>
      <c r="M8" s="5">
        <v>3</v>
      </c>
      <c r="N8" s="6">
        <v>4</v>
      </c>
      <c r="O8" s="85" t="s">
        <v>48</v>
      </c>
      <c r="P8" s="86"/>
      <c r="Q8" s="5">
        <v>1</v>
      </c>
      <c r="R8" s="6">
        <v>2</v>
      </c>
    </row>
    <row r="9" spans="1:18" ht="12.75">
      <c r="A9" s="5">
        <f t="shared" si="0"/>
        <v>5</v>
      </c>
      <c r="B9" s="9">
        <f t="shared" si="1"/>
        <v>39361</v>
      </c>
      <c r="C9" s="36">
        <v>2</v>
      </c>
      <c r="D9" s="37">
        <v>4</v>
      </c>
      <c r="E9" s="5">
        <v>1</v>
      </c>
      <c r="F9" s="6">
        <v>3</v>
      </c>
      <c r="G9" s="5">
        <v>2</v>
      </c>
      <c r="H9" s="26">
        <v>4</v>
      </c>
      <c r="K9" s="5">
        <f t="shared" si="2"/>
        <v>5</v>
      </c>
      <c r="L9" s="9">
        <f t="shared" si="3"/>
        <v>39361</v>
      </c>
      <c r="M9" s="5">
        <v>2</v>
      </c>
      <c r="N9" s="6">
        <v>4</v>
      </c>
      <c r="O9" s="5">
        <v>1</v>
      </c>
      <c r="P9" s="6">
        <v>3</v>
      </c>
      <c r="Q9" s="85" t="s">
        <v>48</v>
      </c>
      <c r="R9" s="86"/>
    </row>
    <row r="10" spans="1:18" ht="12.75">
      <c r="A10" s="5">
        <f t="shared" si="0"/>
        <v>6</v>
      </c>
      <c r="B10" s="9">
        <f t="shared" si="1"/>
        <v>39368</v>
      </c>
      <c r="C10" s="36">
        <v>3</v>
      </c>
      <c r="D10" s="37">
        <v>2</v>
      </c>
      <c r="E10" s="5">
        <v>1</v>
      </c>
      <c r="F10" s="26">
        <v>4</v>
      </c>
      <c r="G10" s="5">
        <v>3</v>
      </c>
      <c r="H10" s="6">
        <v>2</v>
      </c>
      <c r="K10" s="5">
        <f t="shared" si="2"/>
        <v>6</v>
      </c>
      <c r="L10" s="9">
        <f t="shared" si="3"/>
        <v>39368</v>
      </c>
      <c r="M10" s="5">
        <v>3</v>
      </c>
      <c r="N10" s="6">
        <v>2</v>
      </c>
      <c r="O10" s="85" t="s">
        <v>48</v>
      </c>
      <c r="P10" s="86"/>
      <c r="Q10" s="5">
        <v>1</v>
      </c>
      <c r="R10" s="6">
        <v>4</v>
      </c>
    </row>
    <row r="11" spans="1:18" ht="12.75">
      <c r="A11" s="5">
        <f t="shared" si="0"/>
        <v>7</v>
      </c>
      <c r="B11" s="9">
        <f t="shared" si="1"/>
        <v>39375</v>
      </c>
      <c r="C11" s="29">
        <v>4</v>
      </c>
      <c r="D11" s="6">
        <v>3</v>
      </c>
      <c r="E11" s="5">
        <v>2</v>
      </c>
      <c r="F11" s="6">
        <v>1</v>
      </c>
      <c r="G11" s="108" t="s">
        <v>50</v>
      </c>
      <c r="H11" s="109"/>
      <c r="K11" s="5">
        <f t="shared" si="2"/>
        <v>7</v>
      </c>
      <c r="L11" s="9">
        <f t="shared" si="3"/>
        <v>39375</v>
      </c>
      <c r="M11" s="5">
        <v>4</v>
      </c>
      <c r="N11" s="6">
        <v>3</v>
      </c>
      <c r="O11" s="85" t="s">
        <v>48</v>
      </c>
      <c r="P11" s="86"/>
      <c r="Q11" s="5">
        <v>2</v>
      </c>
      <c r="R11" s="6">
        <v>1</v>
      </c>
    </row>
    <row r="12" spans="1:18" ht="12.75">
      <c r="A12" s="5">
        <f t="shared" si="0"/>
        <v>8</v>
      </c>
      <c r="B12" s="9">
        <f t="shared" si="1"/>
        <v>39382</v>
      </c>
      <c r="C12" s="5">
        <v>3</v>
      </c>
      <c r="D12" s="6">
        <v>1</v>
      </c>
      <c r="E12" s="29">
        <v>4</v>
      </c>
      <c r="F12" s="6">
        <v>2</v>
      </c>
      <c r="G12" s="108" t="s">
        <v>50</v>
      </c>
      <c r="H12" s="109"/>
      <c r="K12" s="5">
        <f t="shared" si="2"/>
        <v>8</v>
      </c>
      <c r="L12" s="9">
        <f t="shared" si="3"/>
        <v>39382</v>
      </c>
      <c r="M12" s="5">
        <v>4</v>
      </c>
      <c r="N12" s="6">
        <v>2</v>
      </c>
      <c r="O12" s="5">
        <v>3</v>
      </c>
      <c r="P12" s="6">
        <v>1</v>
      </c>
      <c r="Q12" s="85" t="s">
        <v>48</v>
      </c>
      <c r="R12" s="86"/>
    </row>
    <row r="13" spans="1:18" ht="12.75">
      <c r="A13" s="5">
        <f t="shared" si="0"/>
        <v>9</v>
      </c>
      <c r="B13" s="9">
        <f t="shared" si="1"/>
        <v>39389</v>
      </c>
      <c r="C13" s="36">
        <v>4</v>
      </c>
      <c r="D13" s="37">
        <v>1</v>
      </c>
      <c r="E13" s="5">
        <v>2</v>
      </c>
      <c r="F13" s="6">
        <v>3</v>
      </c>
      <c r="G13" s="29">
        <v>4</v>
      </c>
      <c r="H13" s="6">
        <v>1</v>
      </c>
      <c r="K13" s="5">
        <f t="shared" si="2"/>
        <v>9</v>
      </c>
      <c r="L13" s="9">
        <f t="shared" si="3"/>
        <v>39389</v>
      </c>
      <c r="M13" s="5">
        <v>2</v>
      </c>
      <c r="N13" s="6">
        <v>3</v>
      </c>
      <c r="O13" s="85" t="s">
        <v>48</v>
      </c>
      <c r="P13" s="86"/>
      <c r="Q13" s="5">
        <v>4</v>
      </c>
      <c r="R13" s="6">
        <v>1</v>
      </c>
    </row>
    <row r="14" spans="1:18" ht="12.75">
      <c r="A14" s="5">
        <f t="shared" si="0"/>
        <v>10</v>
      </c>
      <c r="B14" s="9">
        <f t="shared" si="1"/>
        <v>39396</v>
      </c>
      <c r="C14" s="36">
        <v>3</v>
      </c>
      <c r="D14" s="37">
        <v>4</v>
      </c>
      <c r="E14" s="5">
        <v>1</v>
      </c>
      <c r="F14" s="6">
        <v>2</v>
      </c>
      <c r="G14" s="5">
        <v>3</v>
      </c>
      <c r="H14" s="26">
        <v>4</v>
      </c>
      <c r="K14" s="5">
        <f t="shared" si="2"/>
        <v>10</v>
      </c>
      <c r="L14" s="9">
        <f t="shared" si="3"/>
        <v>39396</v>
      </c>
      <c r="M14" s="5">
        <v>3</v>
      </c>
      <c r="N14" s="6">
        <v>4</v>
      </c>
      <c r="O14" s="85" t="s">
        <v>48</v>
      </c>
      <c r="P14" s="86"/>
      <c r="Q14" s="5">
        <v>1</v>
      </c>
      <c r="R14" s="6">
        <v>2</v>
      </c>
    </row>
    <row r="15" spans="1:18" ht="13.5" thickBot="1">
      <c r="A15" s="7">
        <f t="shared" si="0"/>
        <v>11</v>
      </c>
      <c r="B15" s="10">
        <f t="shared" si="1"/>
        <v>39403</v>
      </c>
      <c r="C15" s="38">
        <v>2</v>
      </c>
      <c r="D15" s="39">
        <v>4</v>
      </c>
      <c r="E15" s="7">
        <v>1</v>
      </c>
      <c r="F15" s="8">
        <v>3</v>
      </c>
      <c r="G15" s="7">
        <v>2</v>
      </c>
      <c r="H15" s="30">
        <v>4</v>
      </c>
      <c r="K15" s="7">
        <f t="shared" si="2"/>
        <v>11</v>
      </c>
      <c r="L15" s="10">
        <f t="shared" si="3"/>
        <v>39403</v>
      </c>
      <c r="M15" s="7">
        <v>2</v>
      </c>
      <c r="N15" s="8">
        <v>4</v>
      </c>
      <c r="O15" s="7">
        <v>1</v>
      </c>
      <c r="P15" s="8">
        <v>3</v>
      </c>
      <c r="Q15" s="87" t="s">
        <v>48</v>
      </c>
      <c r="R15" s="88"/>
    </row>
    <row r="17" spans="1:12" ht="12.75">
      <c r="A17" s="103" t="s">
        <v>6</v>
      </c>
      <c r="B17" s="103"/>
      <c r="K17" s="103" t="s">
        <v>6</v>
      </c>
      <c r="L17" s="103"/>
    </row>
    <row r="18" spans="1:18" ht="12.75">
      <c r="A18" s="2">
        <v>1</v>
      </c>
      <c r="B18" s="12" t="s">
        <v>40</v>
      </c>
      <c r="C18" s="13"/>
      <c r="D18" s="13"/>
      <c r="E18" s="14"/>
      <c r="F18" s="14"/>
      <c r="G18" s="11"/>
      <c r="K18" s="2">
        <v>1</v>
      </c>
      <c r="L18" s="12" t="s">
        <v>32</v>
      </c>
      <c r="N18" s="13"/>
      <c r="O18" s="13"/>
      <c r="P18" s="14"/>
      <c r="Q18" s="14"/>
      <c r="R18" s="15"/>
    </row>
    <row r="19" spans="1:18" ht="12.75">
      <c r="A19" s="2">
        <v>2</v>
      </c>
      <c r="B19" s="12" t="s">
        <v>41</v>
      </c>
      <c r="C19" s="11"/>
      <c r="D19" s="13"/>
      <c r="E19" s="13"/>
      <c r="F19" s="14"/>
      <c r="G19" s="14"/>
      <c r="K19" s="2">
        <v>2</v>
      </c>
      <c r="L19" s="12" t="s">
        <v>35</v>
      </c>
      <c r="N19" s="15"/>
      <c r="O19" s="13"/>
      <c r="P19" s="13"/>
      <c r="Q19" s="14"/>
      <c r="R19" s="14"/>
    </row>
    <row r="20" spans="1:18" ht="12.75">
      <c r="A20" s="2">
        <v>3</v>
      </c>
      <c r="B20" s="12" t="s">
        <v>42</v>
      </c>
      <c r="C20" s="11"/>
      <c r="D20" s="13"/>
      <c r="E20" s="13"/>
      <c r="F20" s="14"/>
      <c r="G20" s="14"/>
      <c r="K20" s="2">
        <v>3</v>
      </c>
      <c r="L20" s="12" t="s">
        <v>34</v>
      </c>
      <c r="N20" s="15"/>
      <c r="O20" s="13"/>
      <c r="P20" s="13"/>
      <c r="Q20" s="14"/>
      <c r="R20" s="14"/>
    </row>
    <row r="21" spans="1:18" ht="12.75">
      <c r="A21" s="2">
        <v>4</v>
      </c>
      <c r="B21" s="12" t="s">
        <v>43</v>
      </c>
      <c r="C21" s="11"/>
      <c r="D21" s="11"/>
      <c r="E21" s="11"/>
      <c r="F21" s="11"/>
      <c r="G21" s="11"/>
      <c r="K21" s="2">
        <v>4</v>
      </c>
      <c r="L21" s="12" t="s">
        <v>33</v>
      </c>
      <c r="N21" s="15"/>
      <c r="O21" s="15"/>
      <c r="P21" s="15"/>
      <c r="Q21" s="15"/>
      <c r="R21" s="15"/>
    </row>
    <row r="22" spans="3:16" ht="12.75">
      <c r="C22" s="13"/>
      <c r="D22" s="13"/>
      <c r="E22" s="14"/>
      <c r="F22" s="14"/>
      <c r="M22" s="13"/>
      <c r="N22" s="13"/>
      <c r="O22" s="14"/>
      <c r="P22" s="14"/>
    </row>
    <row r="23" spans="3:16" ht="12.75">
      <c r="C23" s="13"/>
      <c r="D23" s="13"/>
      <c r="E23" s="14"/>
      <c r="F23" s="14"/>
      <c r="M23" s="13"/>
      <c r="N23" s="13"/>
      <c r="O23" s="14"/>
      <c r="P23" s="14"/>
    </row>
    <row r="24" spans="3:16" ht="12.75">
      <c r="C24" s="13"/>
      <c r="D24" s="13"/>
      <c r="E24" s="14"/>
      <c r="F24" s="14"/>
      <c r="M24" s="13"/>
      <c r="N24" s="13"/>
      <c r="O24" s="14"/>
      <c r="P24" s="14"/>
    </row>
    <row r="25" spans="3:16" ht="13.5" thickBot="1">
      <c r="C25" s="17"/>
      <c r="D25" s="17"/>
      <c r="E25" s="17"/>
      <c r="F25" s="17"/>
      <c r="M25" s="17"/>
      <c r="N25" s="17"/>
      <c r="O25" s="17"/>
      <c r="P25" s="17"/>
    </row>
    <row r="26" spans="1:18" ht="13.5" thickBot="1">
      <c r="A26" s="99" t="s">
        <v>25</v>
      </c>
      <c r="B26" s="100"/>
      <c r="C26" s="104" t="s">
        <v>44</v>
      </c>
      <c r="D26" s="105"/>
      <c r="E26" s="104" t="s">
        <v>44</v>
      </c>
      <c r="F26" s="106"/>
      <c r="K26" s="99" t="s">
        <v>27</v>
      </c>
      <c r="L26" s="100"/>
      <c r="M26" s="99" t="s">
        <v>45</v>
      </c>
      <c r="N26" s="100"/>
      <c r="O26" s="99" t="s">
        <v>45</v>
      </c>
      <c r="P26" s="100"/>
      <c r="Q26" s="104" t="s">
        <v>45</v>
      </c>
      <c r="R26" s="106"/>
    </row>
    <row r="27" spans="1:18" ht="13.5" thickBot="1">
      <c r="A27" s="20" t="s">
        <v>13</v>
      </c>
      <c r="B27" s="19" t="s">
        <v>14</v>
      </c>
      <c r="C27" s="101">
        <v>0.3958333333333333</v>
      </c>
      <c r="D27" s="107"/>
      <c r="E27" s="101">
        <v>0.3333333333333333</v>
      </c>
      <c r="F27" s="102"/>
      <c r="K27" s="20" t="s">
        <v>13</v>
      </c>
      <c r="L27" s="19" t="s">
        <v>14</v>
      </c>
      <c r="M27" s="101">
        <v>0.3333333333333333</v>
      </c>
      <c r="N27" s="102"/>
      <c r="O27" s="101">
        <v>0.041666666666666664</v>
      </c>
      <c r="P27" s="102"/>
      <c r="Q27" s="101">
        <v>0.4166666666666667</v>
      </c>
      <c r="R27" s="102"/>
    </row>
    <row r="28" spans="1:18" ht="12.75">
      <c r="A28" s="5">
        <v>1</v>
      </c>
      <c r="B28" s="9">
        <v>39333</v>
      </c>
      <c r="C28" s="5">
        <v>4</v>
      </c>
      <c r="D28" s="21">
        <v>3</v>
      </c>
      <c r="E28" s="24">
        <v>2</v>
      </c>
      <c r="F28" s="25">
        <v>1</v>
      </c>
      <c r="K28" s="5">
        <v>1</v>
      </c>
      <c r="L28" s="9">
        <v>39333</v>
      </c>
      <c r="M28" s="5">
        <v>2</v>
      </c>
      <c r="N28" s="6">
        <v>1</v>
      </c>
      <c r="O28" s="24">
        <v>4</v>
      </c>
      <c r="P28" s="25">
        <v>3</v>
      </c>
      <c r="Q28" s="85" t="s">
        <v>49</v>
      </c>
      <c r="R28" s="86"/>
    </row>
    <row r="29" spans="1:18" ht="12.75">
      <c r="A29" s="5">
        <f aca="true" t="shared" si="4" ref="A29:A38">A28+1</f>
        <v>2</v>
      </c>
      <c r="B29" s="9">
        <f aca="true" t="shared" si="5" ref="B29:B38">B28+7</f>
        <v>39340</v>
      </c>
      <c r="C29" s="5">
        <v>4</v>
      </c>
      <c r="D29" s="21">
        <v>2</v>
      </c>
      <c r="E29" s="5">
        <v>3</v>
      </c>
      <c r="F29" s="6">
        <v>1</v>
      </c>
      <c r="K29" s="5">
        <f aca="true" t="shared" si="6" ref="K29:K38">K28+1</f>
        <v>2</v>
      </c>
      <c r="L29" s="9">
        <f aca="true" t="shared" si="7" ref="L29:L38">L28+7</f>
        <v>39340</v>
      </c>
      <c r="M29" s="5">
        <v>4</v>
      </c>
      <c r="N29" s="6">
        <v>2</v>
      </c>
      <c r="O29" s="85" t="s">
        <v>49</v>
      </c>
      <c r="P29" s="86"/>
      <c r="Q29" s="5">
        <v>3</v>
      </c>
      <c r="R29" s="6">
        <v>1</v>
      </c>
    </row>
    <row r="30" spans="1:18" ht="12.75">
      <c r="A30" s="5">
        <f t="shared" si="4"/>
        <v>3</v>
      </c>
      <c r="B30" s="9">
        <f t="shared" si="5"/>
        <v>39347</v>
      </c>
      <c r="C30" s="5">
        <v>4</v>
      </c>
      <c r="D30" s="21">
        <v>1</v>
      </c>
      <c r="E30" s="5">
        <v>2</v>
      </c>
      <c r="F30" s="6">
        <v>3</v>
      </c>
      <c r="K30" s="5">
        <f t="shared" si="6"/>
        <v>3</v>
      </c>
      <c r="L30" s="9">
        <f t="shared" si="7"/>
        <v>39347</v>
      </c>
      <c r="M30" s="5">
        <v>4</v>
      </c>
      <c r="N30" s="6">
        <v>1</v>
      </c>
      <c r="O30" s="5">
        <v>2</v>
      </c>
      <c r="P30" s="6">
        <v>3</v>
      </c>
      <c r="Q30" s="85" t="s">
        <v>49</v>
      </c>
      <c r="R30" s="86"/>
    </row>
    <row r="31" spans="1:18" ht="12.75">
      <c r="A31" s="5">
        <f t="shared" si="4"/>
        <v>4</v>
      </c>
      <c r="B31" s="9">
        <f t="shared" si="5"/>
        <v>39354</v>
      </c>
      <c r="C31" s="5">
        <v>3</v>
      </c>
      <c r="D31" s="21">
        <v>4</v>
      </c>
      <c r="E31" s="5">
        <v>1</v>
      </c>
      <c r="F31" s="6">
        <v>2</v>
      </c>
      <c r="K31" s="5">
        <f t="shared" si="6"/>
        <v>4</v>
      </c>
      <c r="L31" s="9">
        <f t="shared" si="7"/>
        <v>39354</v>
      </c>
      <c r="M31" s="5">
        <v>1</v>
      </c>
      <c r="N31" s="6">
        <v>2</v>
      </c>
      <c r="O31" s="5">
        <v>3</v>
      </c>
      <c r="P31" s="6">
        <v>4</v>
      </c>
      <c r="Q31" s="85" t="s">
        <v>49</v>
      </c>
      <c r="R31" s="86"/>
    </row>
    <row r="32" spans="1:18" ht="12.75">
      <c r="A32" s="5">
        <f t="shared" si="4"/>
        <v>5</v>
      </c>
      <c r="B32" s="9">
        <f t="shared" si="5"/>
        <v>39361</v>
      </c>
      <c r="C32" s="5">
        <v>2</v>
      </c>
      <c r="D32" s="21">
        <v>4</v>
      </c>
      <c r="E32" s="5">
        <v>1</v>
      </c>
      <c r="F32" s="6">
        <v>3</v>
      </c>
      <c r="K32" s="5">
        <f t="shared" si="6"/>
        <v>5</v>
      </c>
      <c r="L32" s="9">
        <f t="shared" si="7"/>
        <v>39361</v>
      </c>
      <c r="M32" s="5">
        <v>2</v>
      </c>
      <c r="N32" s="6">
        <v>4</v>
      </c>
      <c r="O32" s="85" t="s">
        <v>49</v>
      </c>
      <c r="P32" s="86"/>
      <c r="Q32" s="5">
        <v>1</v>
      </c>
      <c r="R32" s="6">
        <v>3</v>
      </c>
    </row>
    <row r="33" spans="1:18" ht="12.75">
      <c r="A33" s="5">
        <f t="shared" si="4"/>
        <v>6</v>
      </c>
      <c r="B33" s="9">
        <f t="shared" si="5"/>
        <v>39368</v>
      </c>
      <c r="C33" s="5">
        <v>1</v>
      </c>
      <c r="D33" s="21">
        <v>4</v>
      </c>
      <c r="E33" s="5">
        <v>3</v>
      </c>
      <c r="F33" s="6">
        <v>2</v>
      </c>
      <c r="K33" s="5">
        <f t="shared" si="6"/>
        <v>6</v>
      </c>
      <c r="L33" s="9">
        <f t="shared" si="7"/>
        <v>39368</v>
      </c>
      <c r="M33" s="5">
        <v>1</v>
      </c>
      <c r="N33" s="6">
        <v>4</v>
      </c>
      <c r="O33" s="5">
        <v>3</v>
      </c>
      <c r="P33" s="6">
        <v>2</v>
      </c>
      <c r="Q33" s="85" t="s">
        <v>49</v>
      </c>
      <c r="R33" s="86"/>
    </row>
    <row r="34" spans="1:18" ht="12.75">
      <c r="A34" s="5">
        <f t="shared" si="4"/>
        <v>7</v>
      </c>
      <c r="B34" s="9">
        <f t="shared" si="5"/>
        <v>39375</v>
      </c>
      <c r="C34" s="5">
        <v>4</v>
      </c>
      <c r="D34" s="21">
        <v>3</v>
      </c>
      <c r="E34" s="5">
        <v>2</v>
      </c>
      <c r="F34" s="6">
        <v>1</v>
      </c>
      <c r="K34" s="5">
        <f t="shared" si="6"/>
        <v>7</v>
      </c>
      <c r="L34" s="9">
        <f t="shared" si="7"/>
        <v>39375</v>
      </c>
      <c r="M34" s="5">
        <v>2</v>
      </c>
      <c r="N34" s="6">
        <v>1</v>
      </c>
      <c r="O34" s="5">
        <v>4</v>
      </c>
      <c r="P34" s="6">
        <v>3</v>
      </c>
      <c r="Q34" s="85" t="s">
        <v>49</v>
      </c>
      <c r="R34" s="86"/>
    </row>
    <row r="35" spans="1:18" ht="12.75">
      <c r="A35" s="5">
        <f t="shared" si="4"/>
        <v>8</v>
      </c>
      <c r="B35" s="9">
        <f t="shared" si="5"/>
        <v>39382</v>
      </c>
      <c r="C35" s="5">
        <v>4</v>
      </c>
      <c r="D35" s="21">
        <v>2</v>
      </c>
      <c r="E35" s="5">
        <v>3</v>
      </c>
      <c r="F35" s="6">
        <v>1</v>
      </c>
      <c r="K35" s="5">
        <f t="shared" si="6"/>
        <v>8</v>
      </c>
      <c r="L35" s="9">
        <f t="shared" si="7"/>
        <v>39382</v>
      </c>
      <c r="M35" s="5">
        <v>4</v>
      </c>
      <c r="N35" s="6">
        <v>2</v>
      </c>
      <c r="O35" s="85" t="s">
        <v>49</v>
      </c>
      <c r="P35" s="86"/>
      <c r="Q35" s="5">
        <v>3</v>
      </c>
      <c r="R35" s="6">
        <v>1</v>
      </c>
    </row>
    <row r="36" spans="1:18" ht="12.75">
      <c r="A36" s="5">
        <f t="shared" si="4"/>
        <v>9</v>
      </c>
      <c r="B36" s="9">
        <f t="shared" si="5"/>
        <v>39389</v>
      </c>
      <c r="C36" s="5">
        <v>4</v>
      </c>
      <c r="D36" s="21">
        <v>1</v>
      </c>
      <c r="E36" s="5">
        <v>2</v>
      </c>
      <c r="F36" s="6">
        <v>3</v>
      </c>
      <c r="K36" s="5">
        <f t="shared" si="6"/>
        <v>9</v>
      </c>
      <c r="L36" s="9">
        <f t="shared" si="7"/>
        <v>39389</v>
      </c>
      <c r="M36" s="5">
        <v>4</v>
      </c>
      <c r="N36" s="6">
        <v>1</v>
      </c>
      <c r="O36" s="5">
        <v>2</v>
      </c>
      <c r="P36" s="6">
        <v>3</v>
      </c>
      <c r="Q36" s="85" t="s">
        <v>49</v>
      </c>
      <c r="R36" s="86"/>
    </row>
    <row r="37" spans="1:18" ht="12.75">
      <c r="A37" s="5">
        <f t="shared" si="4"/>
        <v>10</v>
      </c>
      <c r="B37" s="9">
        <f t="shared" si="5"/>
        <v>39396</v>
      </c>
      <c r="C37" s="5">
        <v>3</v>
      </c>
      <c r="D37" s="21">
        <v>4</v>
      </c>
      <c r="E37" s="5">
        <v>1</v>
      </c>
      <c r="F37" s="6">
        <v>2</v>
      </c>
      <c r="K37" s="5">
        <f t="shared" si="6"/>
        <v>10</v>
      </c>
      <c r="L37" s="9">
        <f t="shared" si="7"/>
        <v>39396</v>
      </c>
      <c r="M37" s="5">
        <v>1</v>
      </c>
      <c r="N37" s="6">
        <v>2</v>
      </c>
      <c r="O37" s="5">
        <v>3</v>
      </c>
      <c r="P37" s="6">
        <v>4</v>
      </c>
      <c r="Q37" s="85" t="s">
        <v>49</v>
      </c>
      <c r="R37" s="86"/>
    </row>
    <row r="38" spans="1:18" ht="13.5" thickBot="1">
      <c r="A38" s="7">
        <f t="shared" si="4"/>
        <v>11</v>
      </c>
      <c r="B38" s="10">
        <f t="shared" si="5"/>
        <v>39403</v>
      </c>
      <c r="C38" s="7">
        <v>2</v>
      </c>
      <c r="D38" s="31">
        <v>4</v>
      </c>
      <c r="E38" s="7">
        <v>1</v>
      </c>
      <c r="F38" s="8">
        <v>3</v>
      </c>
      <c r="K38" s="7">
        <f t="shared" si="6"/>
        <v>11</v>
      </c>
      <c r="L38" s="10">
        <f t="shared" si="7"/>
        <v>39403</v>
      </c>
      <c r="M38" s="7">
        <v>2</v>
      </c>
      <c r="N38" s="8">
        <v>4</v>
      </c>
      <c r="O38" s="87" t="s">
        <v>49</v>
      </c>
      <c r="P38" s="88"/>
      <c r="Q38" s="7">
        <v>1</v>
      </c>
      <c r="R38" s="8">
        <v>3</v>
      </c>
    </row>
    <row r="40" spans="1:11" ht="12.75">
      <c r="A40" s="18" t="s">
        <v>10</v>
      </c>
      <c r="K40" s="18" t="s">
        <v>10</v>
      </c>
    </row>
    <row r="41" spans="1:12" ht="12.75">
      <c r="A41" s="2">
        <v>1</v>
      </c>
      <c r="B41" s="12" t="s">
        <v>36</v>
      </c>
      <c r="D41" s="23"/>
      <c r="E41" s="11"/>
      <c r="F41" s="13"/>
      <c r="G41" s="13"/>
      <c r="H41" s="14"/>
      <c r="K41" s="2">
        <v>1</v>
      </c>
      <c r="L41" s="12" t="s">
        <v>28</v>
      </c>
    </row>
    <row r="42" spans="1:12" ht="12.75">
      <c r="A42" s="2">
        <v>2</v>
      </c>
      <c r="B42" s="12" t="s">
        <v>37</v>
      </c>
      <c r="D42" s="16"/>
      <c r="E42" s="11"/>
      <c r="F42" s="13"/>
      <c r="G42" s="13"/>
      <c r="H42" s="14"/>
      <c r="K42" s="2">
        <v>2</v>
      </c>
      <c r="L42" s="12" t="s">
        <v>30</v>
      </c>
    </row>
    <row r="43" spans="1:12" ht="12.75">
      <c r="A43" s="2">
        <v>3</v>
      </c>
      <c r="B43" s="12" t="s">
        <v>38</v>
      </c>
      <c r="D43" s="16"/>
      <c r="E43" s="11"/>
      <c r="F43" s="13"/>
      <c r="G43" s="13"/>
      <c r="H43" s="14"/>
      <c r="K43" s="2">
        <v>3</v>
      </c>
      <c r="L43" s="12" t="s">
        <v>29</v>
      </c>
    </row>
    <row r="44" spans="1:12" ht="12.75">
      <c r="A44" s="2">
        <v>4</v>
      </c>
      <c r="B44" s="12" t="s">
        <v>39</v>
      </c>
      <c r="D44" s="16"/>
      <c r="E44" s="11"/>
      <c r="F44" s="11"/>
      <c r="G44" s="11"/>
      <c r="H44" s="11"/>
      <c r="K44" s="2">
        <v>4</v>
      </c>
      <c r="L44" s="12" t="s">
        <v>31</v>
      </c>
    </row>
    <row r="45" spans="1:12" ht="12.75">
      <c r="A45" s="98"/>
      <c r="B45" s="98"/>
      <c r="K45" s="98"/>
      <c r="L45" s="98"/>
    </row>
  </sheetData>
  <mergeCells count="55">
    <mergeCell ref="Q37:R37"/>
    <mergeCell ref="O38:P38"/>
    <mergeCell ref="K45:L45"/>
    <mergeCell ref="Q33:R33"/>
    <mergeCell ref="Q34:R34"/>
    <mergeCell ref="O35:P35"/>
    <mergeCell ref="Q36:R36"/>
    <mergeCell ref="O29:P29"/>
    <mergeCell ref="Q30:R30"/>
    <mergeCell ref="Q31:R31"/>
    <mergeCell ref="O32:P32"/>
    <mergeCell ref="M27:N27"/>
    <mergeCell ref="O27:P27"/>
    <mergeCell ref="Q27:R27"/>
    <mergeCell ref="Q28:R28"/>
    <mergeCell ref="O14:P14"/>
    <mergeCell ref="Q15:R15"/>
    <mergeCell ref="K17:L17"/>
    <mergeCell ref="K26:L26"/>
    <mergeCell ref="M26:N26"/>
    <mergeCell ref="O26:P26"/>
    <mergeCell ref="Q26:R26"/>
    <mergeCell ref="O10:P10"/>
    <mergeCell ref="O11:P11"/>
    <mergeCell ref="Q12:R12"/>
    <mergeCell ref="O13:P13"/>
    <mergeCell ref="Q6:R6"/>
    <mergeCell ref="O7:P7"/>
    <mergeCell ref="O8:P8"/>
    <mergeCell ref="Q9:R9"/>
    <mergeCell ref="M4:N4"/>
    <mergeCell ref="O4:P4"/>
    <mergeCell ref="Q4:R4"/>
    <mergeCell ref="O5:P5"/>
    <mergeCell ref="K3:L3"/>
    <mergeCell ref="M3:N3"/>
    <mergeCell ref="O3:P3"/>
    <mergeCell ref="Q3:R3"/>
    <mergeCell ref="C27:D27"/>
    <mergeCell ref="E27:F27"/>
    <mergeCell ref="G3:H3"/>
    <mergeCell ref="G4:H4"/>
    <mergeCell ref="G8:H8"/>
    <mergeCell ref="G11:H11"/>
    <mergeCell ref="G12:H12"/>
    <mergeCell ref="A45:B45"/>
    <mergeCell ref="A3:B3"/>
    <mergeCell ref="C3:D3"/>
    <mergeCell ref="E3:F3"/>
    <mergeCell ref="C4:D4"/>
    <mergeCell ref="E4:F4"/>
    <mergeCell ref="A17:B17"/>
    <mergeCell ref="A26:B26"/>
    <mergeCell ref="C26:D26"/>
    <mergeCell ref="E26:F26"/>
  </mergeCells>
  <printOptions/>
  <pageMargins left="0.75" right="0.75" top="1" bottom="1" header="0.5" footer="0.5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4"/>
  <sheetViews>
    <sheetView workbookViewId="0" topLeftCell="A24">
      <selection activeCell="C53" sqref="C53:G53"/>
    </sheetView>
  </sheetViews>
  <sheetFormatPr defaultColWidth="9.140625" defaultRowHeight="12.75"/>
  <cols>
    <col min="1" max="1" width="7.57421875" style="0" customWidth="1"/>
    <col min="2" max="2" width="10.421875" style="0" customWidth="1"/>
    <col min="3" max="6" width="6.7109375" style="0" customWidth="1"/>
    <col min="7" max="7" width="22.8515625" style="0" customWidth="1"/>
    <col min="9" max="9" width="19.140625" style="0" customWidth="1"/>
    <col min="10" max="10" width="20.7109375" style="0" customWidth="1"/>
  </cols>
  <sheetData>
    <row r="1" ht="13.5" thickBot="1"/>
    <row r="2" spans="1:6" ht="13.5" thickBot="1">
      <c r="A2" s="99" t="s">
        <v>2</v>
      </c>
      <c r="B2" s="100"/>
      <c r="C2" s="99" t="s">
        <v>11</v>
      </c>
      <c r="D2" s="100"/>
      <c r="E2" s="99" t="s">
        <v>11</v>
      </c>
      <c r="F2" s="100"/>
    </row>
    <row r="3" spans="1:6" ht="13.5" customHeight="1" thickBot="1">
      <c r="A3" s="20" t="s">
        <v>13</v>
      </c>
      <c r="B3" s="19" t="s">
        <v>14</v>
      </c>
      <c r="C3" s="101">
        <v>0.3541666666666667</v>
      </c>
      <c r="D3" s="102"/>
      <c r="E3" s="101">
        <v>0.3854166666666667</v>
      </c>
      <c r="F3" s="102"/>
    </row>
    <row r="4" spans="1:6" ht="12.75" customHeight="1" thickBot="1">
      <c r="A4" s="61">
        <v>1</v>
      </c>
      <c r="B4" s="62">
        <v>40068</v>
      </c>
      <c r="C4" s="115" t="s">
        <v>121</v>
      </c>
      <c r="D4" s="116"/>
      <c r="E4" s="61"/>
      <c r="F4" s="63"/>
    </row>
    <row r="5" spans="1:6" ht="12.75" customHeight="1" thickBot="1">
      <c r="A5" s="61">
        <f aca="true" t="shared" si="0" ref="A5:A13">A4+1</f>
        <v>2</v>
      </c>
      <c r="B5" s="62">
        <f aca="true" t="shared" si="1" ref="B5:B13">B4+7</f>
        <v>40075</v>
      </c>
      <c r="C5" s="115" t="s">
        <v>121</v>
      </c>
      <c r="D5" s="116"/>
      <c r="E5" s="61"/>
      <c r="F5" s="63"/>
    </row>
    <row r="6" spans="1:6" ht="12.75" customHeight="1" thickBot="1">
      <c r="A6" s="61">
        <f t="shared" si="0"/>
        <v>3</v>
      </c>
      <c r="B6" s="62">
        <f t="shared" si="1"/>
        <v>40082</v>
      </c>
      <c r="C6" s="115" t="s">
        <v>121</v>
      </c>
      <c r="D6" s="116"/>
      <c r="E6" s="61"/>
      <c r="F6" s="63"/>
    </row>
    <row r="7" spans="1:6" ht="12.75" customHeight="1" thickBot="1">
      <c r="A7" s="61">
        <f t="shared" si="0"/>
        <v>4</v>
      </c>
      <c r="B7" s="62">
        <f t="shared" si="1"/>
        <v>40089</v>
      </c>
      <c r="C7" s="115" t="s">
        <v>121</v>
      </c>
      <c r="D7" s="116"/>
      <c r="E7" s="61"/>
      <c r="F7" s="63"/>
    </row>
    <row r="8" spans="1:6" ht="12.75" customHeight="1" thickBot="1">
      <c r="A8" s="61">
        <f t="shared" si="0"/>
        <v>5</v>
      </c>
      <c r="B8" s="62">
        <f t="shared" si="1"/>
        <v>40096</v>
      </c>
      <c r="C8" s="115" t="s">
        <v>121</v>
      </c>
      <c r="D8" s="116"/>
      <c r="E8" s="61"/>
      <c r="F8" s="63"/>
    </row>
    <row r="9" spans="1:6" ht="12.75" customHeight="1" thickBot="1">
      <c r="A9" s="61">
        <f t="shared" si="0"/>
        <v>6</v>
      </c>
      <c r="B9" s="62">
        <f t="shared" si="1"/>
        <v>40103</v>
      </c>
      <c r="C9" s="115" t="s">
        <v>121</v>
      </c>
      <c r="D9" s="116"/>
      <c r="E9" s="61"/>
      <c r="F9" s="63"/>
    </row>
    <row r="10" spans="1:6" ht="12.75" customHeight="1" thickBot="1">
      <c r="A10" s="5">
        <f t="shared" si="0"/>
        <v>7</v>
      </c>
      <c r="B10" s="9">
        <f t="shared" si="1"/>
        <v>40110</v>
      </c>
      <c r="C10" s="92"/>
      <c r="D10" s="93"/>
      <c r="E10" s="117" t="s">
        <v>121</v>
      </c>
      <c r="F10" s="118"/>
    </row>
    <row r="11" spans="1:6" ht="12.75" customHeight="1">
      <c r="A11" s="5">
        <f t="shared" si="0"/>
        <v>8</v>
      </c>
      <c r="B11" s="9">
        <f t="shared" si="1"/>
        <v>40117</v>
      </c>
      <c r="C11" s="117" t="s">
        <v>121</v>
      </c>
      <c r="D11" s="118"/>
      <c r="E11" s="61"/>
      <c r="F11" s="63"/>
    </row>
    <row r="12" spans="1:6" ht="12.75" customHeight="1">
      <c r="A12" s="5">
        <f t="shared" si="0"/>
        <v>9</v>
      </c>
      <c r="B12" s="9">
        <f t="shared" si="1"/>
        <v>40124</v>
      </c>
      <c r="C12" s="113" t="s">
        <v>7</v>
      </c>
      <c r="D12" s="114"/>
      <c r="E12" s="61"/>
      <c r="F12" s="63"/>
    </row>
    <row r="13" spans="1:6" ht="15.75">
      <c r="A13" s="5">
        <f t="shared" si="0"/>
        <v>10</v>
      </c>
      <c r="B13" s="9">
        <f t="shared" si="1"/>
        <v>40131</v>
      </c>
      <c r="C13" s="113" t="s">
        <v>7</v>
      </c>
      <c r="D13" s="114"/>
      <c r="E13" s="61"/>
      <c r="F13" s="63"/>
    </row>
    <row r="14" spans="1:6" ht="13.5" thickBot="1">
      <c r="A14" s="7"/>
      <c r="B14" s="10"/>
      <c r="C14" s="7"/>
      <c r="D14" s="8"/>
      <c r="E14" s="7"/>
      <c r="F14" s="8"/>
    </row>
    <row r="16" spans="1:5" ht="12.75">
      <c r="A16" s="103" t="s">
        <v>6</v>
      </c>
      <c r="B16" s="103"/>
      <c r="E16" s="18"/>
    </row>
    <row r="17" spans="1:2" ht="12.75">
      <c r="A17" s="2">
        <v>1</v>
      </c>
      <c r="B17" s="50" t="s">
        <v>57</v>
      </c>
    </row>
    <row r="18" spans="1:2" ht="12.75">
      <c r="A18" s="2">
        <v>2</v>
      </c>
      <c r="B18" s="50" t="s">
        <v>58</v>
      </c>
    </row>
    <row r="19" spans="1:6" ht="12.75">
      <c r="A19" s="2">
        <v>3</v>
      </c>
      <c r="B19" s="50" t="s">
        <v>59</v>
      </c>
      <c r="C19" s="13"/>
      <c r="D19" s="13"/>
      <c r="E19" s="14"/>
      <c r="F19" s="14"/>
    </row>
    <row r="20" spans="1:6" ht="12.75">
      <c r="A20" s="2"/>
      <c r="B20" s="50"/>
      <c r="C20" s="13"/>
      <c r="D20" s="13"/>
      <c r="E20" s="14"/>
      <c r="F20" s="14"/>
    </row>
    <row r="21" spans="3:6" ht="13.5" thickBot="1">
      <c r="C21" s="17"/>
      <c r="D21" s="17"/>
      <c r="E21" s="17"/>
      <c r="F21" s="17"/>
    </row>
    <row r="22" spans="1:9" ht="13.5" thickBot="1">
      <c r="A22" s="104" t="s">
        <v>5</v>
      </c>
      <c r="B22" s="106"/>
      <c r="C22" s="104" t="s">
        <v>83</v>
      </c>
      <c r="D22" s="106"/>
      <c r="E22" s="104" t="s">
        <v>84</v>
      </c>
      <c r="F22" s="106"/>
      <c r="G22" s="104" t="s">
        <v>84</v>
      </c>
      <c r="H22" s="106"/>
      <c r="I22" s="84"/>
    </row>
    <row r="23" spans="1:9" ht="13.5" customHeight="1" thickBot="1">
      <c r="A23" s="20" t="s">
        <v>13</v>
      </c>
      <c r="B23" s="19" t="s">
        <v>14</v>
      </c>
      <c r="C23" s="101">
        <v>0.3958333333333333</v>
      </c>
      <c r="D23" s="102"/>
      <c r="E23" s="101">
        <v>0.375</v>
      </c>
      <c r="F23" s="102"/>
      <c r="G23" s="101">
        <v>0.4166666666666667</v>
      </c>
      <c r="H23" s="102"/>
      <c r="I23" s="46" t="s">
        <v>52</v>
      </c>
    </row>
    <row r="24" spans="1:9" ht="12.75">
      <c r="A24" s="61">
        <v>1</v>
      </c>
      <c r="B24" s="62">
        <f>B4</f>
        <v>40068</v>
      </c>
      <c r="C24" s="64">
        <v>2</v>
      </c>
      <c r="D24" s="66">
        <v>1</v>
      </c>
      <c r="E24" s="64">
        <v>4</v>
      </c>
      <c r="F24" s="66">
        <v>3</v>
      </c>
      <c r="G24" s="64"/>
      <c r="H24" s="66"/>
      <c r="I24" s="44"/>
    </row>
    <row r="25" spans="1:9" ht="12.75">
      <c r="A25" s="61">
        <f>A24+1</f>
        <v>2</v>
      </c>
      <c r="B25" s="62">
        <f>B24+7</f>
        <v>40075</v>
      </c>
      <c r="C25" s="61">
        <v>3</v>
      </c>
      <c r="D25" s="63">
        <v>1</v>
      </c>
      <c r="E25" s="61">
        <v>4</v>
      </c>
      <c r="F25" s="63">
        <v>2</v>
      </c>
      <c r="G25" s="61"/>
      <c r="H25" s="63"/>
      <c r="I25" s="45"/>
    </row>
    <row r="26" spans="1:9" ht="12.75">
      <c r="A26" s="61">
        <f aca="true" t="shared" si="2" ref="A26:A33">A25+1</f>
        <v>3</v>
      </c>
      <c r="B26" s="62">
        <f aca="true" t="shared" si="3" ref="B26:B33">B25+7</f>
        <v>40082</v>
      </c>
      <c r="C26" s="61">
        <v>4</v>
      </c>
      <c r="D26" s="63">
        <v>1</v>
      </c>
      <c r="E26" s="61">
        <v>2</v>
      </c>
      <c r="F26" s="63">
        <v>3</v>
      </c>
      <c r="G26" s="61"/>
      <c r="H26" s="63"/>
      <c r="I26" s="45"/>
    </row>
    <row r="27" spans="1:9" ht="12.75">
      <c r="A27" s="61">
        <f>A26+1</f>
        <v>4</v>
      </c>
      <c r="B27" s="62">
        <f t="shared" si="3"/>
        <v>40089</v>
      </c>
      <c r="C27" s="61">
        <v>2</v>
      </c>
      <c r="D27" s="63">
        <v>1</v>
      </c>
      <c r="E27" s="61">
        <v>4</v>
      </c>
      <c r="F27" s="63">
        <v>3</v>
      </c>
      <c r="G27" s="61"/>
      <c r="H27" s="63"/>
      <c r="I27" s="45"/>
    </row>
    <row r="28" spans="1:9" ht="12.75">
      <c r="A28" s="61">
        <f t="shared" si="2"/>
        <v>5</v>
      </c>
      <c r="B28" s="62">
        <f t="shared" si="3"/>
        <v>40096</v>
      </c>
      <c r="C28" s="61">
        <v>3</v>
      </c>
      <c r="D28" s="63">
        <v>1</v>
      </c>
      <c r="E28" s="61">
        <v>4</v>
      </c>
      <c r="F28" s="63">
        <v>2</v>
      </c>
      <c r="G28" s="61"/>
      <c r="H28" s="63"/>
      <c r="I28" s="45"/>
    </row>
    <row r="29" spans="1:9" ht="12.75">
      <c r="A29" s="61">
        <f>A28+1</f>
        <v>6</v>
      </c>
      <c r="B29" s="62">
        <f t="shared" si="3"/>
        <v>40103</v>
      </c>
      <c r="C29" s="61">
        <v>2</v>
      </c>
      <c r="D29" s="63">
        <v>1</v>
      </c>
      <c r="E29" s="61">
        <v>4</v>
      </c>
      <c r="F29" s="63">
        <v>3</v>
      </c>
      <c r="G29" s="61"/>
      <c r="H29" s="63"/>
      <c r="I29" s="45"/>
    </row>
    <row r="30" spans="1:9" ht="12.75">
      <c r="A30" s="5">
        <f t="shared" si="2"/>
        <v>7</v>
      </c>
      <c r="B30" s="9">
        <f t="shared" si="3"/>
        <v>40110</v>
      </c>
      <c r="C30" s="5">
        <v>4</v>
      </c>
      <c r="D30" s="6">
        <v>2</v>
      </c>
      <c r="E30" s="5"/>
      <c r="F30" s="6"/>
      <c r="G30" s="54">
        <v>3</v>
      </c>
      <c r="H30" s="27">
        <v>1</v>
      </c>
      <c r="I30" s="45"/>
    </row>
    <row r="31" spans="1:9" ht="12.75">
      <c r="A31" s="5">
        <f t="shared" si="2"/>
        <v>8</v>
      </c>
      <c r="B31" s="9">
        <f t="shared" si="3"/>
        <v>40117</v>
      </c>
      <c r="C31" s="54">
        <v>4</v>
      </c>
      <c r="D31" s="27">
        <v>1</v>
      </c>
      <c r="E31" s="5">
        <v>2</v>
      </c>
      <c r="F31" s="6">
        <v>3</v>
      </c>
      <c r="G31" s="5"/>
      <c r="H31" s="6"/>
      <c r="I31" s="45"/>
    </row>
    <row r="32" spans="1:9" ht="12.75">
      <c r="A32" s="5">
        <f t="shared" si="2"/>
        <v>9</v>
      </c>
      <c r="B32" s="9">
        <f t="shared" si="3"/>
        <v>40124</v>
      </c>
      <c r="C32" s="89" t="s">
        <v>7</v>
      </c>
      <c r="D32" s="90"/>
      <c r="E32" s="90"/>
      <c r="F32" s="90"/>
      <c r="G32" s="90"/>
      <c r="H32" s="90"/>
      <c r="I32" s="91"/>
    </row>
    <row r="33" spans="1:9" ht="13.5" thickBot="1">
      <c r="A33" s="7">
        <f t="shared" si="2"/>
        <v>10</v>
      </c>
      <c r="B33" s="10">
        <f t="shared" si="3"/>
        <v>40131</v>
      </c>
      <c r="C33" s="110" t="s">
        <v>120</v>
      </c>
      <c r="D33" s="111"/>
      <c r="E33" s="111"/>
      <c r="F33" s="111"/>
      <c r="G33" s="111"/>
      <c r="H33" s="111"/>
      <c r="I33" s="112"/>
    </row>
    <row r="34" spans="1:7" ht="12.75">
      <c r="A34" s="21"/>
      <c r="B34" s="22"/>
      <c r="C34" s="21"/>
      <c r="D34" s="21"/>
      <c r="E34" s="21"/>
      <c r="F34" s="21"/>
      <c r="G34" s="48"/>
    </row>
    <row r="35" spans="1:5" ht="12.75">
      <c r="A35" s="18" t="s">
        <v>10</v>
      </c>
      <c r="E35" s="18" t="s">
        <v>51</v>
      </c>
    </row>
    <row r="36" spans="1:5" ht="12.75">
      <c r="A36" s="2">
        <v>1</v>
      </c>
      <c r="B36" s="50" t="s">
        <v>85</v>
      </c>
      <c r="E36" t="s">
        <v>75</v>
      </c>
    </row>
    <row r="37" spans="1:5" ht="12.75">
      <c r="A37" s="2">
        <v>2</v>
      </c>
      <c r="B37" s="50" t="s">
        <v>60</v>
      </c>
      <c r="E37" s="2"/>
    </row>
    <row r="38" spans="1:2" ht="12.75">
      <c r="A38" s="2">
        <v>3</v>
      </c>
      <c r="B38" s="50" t="s">
        <v>61</v>
      </c>
    </row>
    <row r="39" spans="1:5" ht="12.75">
      <c r="A39" s="2">
        <v>4</v>
      </c>
      <c r="B39" s="50" t="s">
        <v>62</v>
      </c>
      <c r="E39" s="2"/>
    </row>
    <row r="40" spans="1:2" ht="12.75">
      <c r="A40" s="98"/>
      <c r="B40" s="98"/>
    </row>
    <row r="42" ht="13.5" thickBot="1"/>
    <row r="43" spans="1:7" ht="13.5" thickBot="1">
      <c r="A43" s="104" t="s">
        <v>15</v>
      </c>
      <c r="B43" s="106"/>
      <c r="C43" s="104" t="s">
        <v>11</v>
      </c>
      <c r="D43" s="106"/>
      <c r="E43" s="104" t="s">
        <v>79</v>
      </c>
      <c r="F43" s="106"/>
      <c r="G43" s="47"/>
    </row>
    <row r="44" spans="1:7" ht="13.5" thickBot="1">
      <c r="A44" s="20" t="s">
        <v>13</v>
      </c>
      <c r="B44" s="19" t="s">
        <v>14</v>
      </c>
      <c r="C44" s="101">
        <v>0.4270833333333333</v>
      </c>
      <c r="D44" s="102"/>
      <c r="E44" s="101">
        <v>0.4270833333333333</v>
      </c>
      <c r="F44" s="102"/>
      <c r="G44" s="46"/>
    </row>
    <row r="45" spans="1:7" ht="12.75">
      <c r="A45" s="61">
        <v>1</v>
      </c>
      <c r="B45" s="62">
        <f>B24</f>
        <v>40068</v>
      </c>
      <c r="C45" s="61">
        <v>2</v>
      </c>
      <c r="D45" s="63">
        <v>1</v>
      </c>
      <c r="E45" s="61">
        <v>4</v>
      </c>
      <c r="F45" s="63">
        <v>3</v>
      </c>
      <c r="G45" s="44"/>
    </row>
    <row r="46" spans="1:7" ht="12.75">
      <c r="A46" s="61">
        <f aca="true" t="shared" si="4" ref="A46:A54">A45+1</f>
        <v>2</v>
      </c>
      <c r="B46" s="62">
        <f>B45+7</f>
        <v>40075</v>
      </c>
      <c r="C46" s="61">
        <v>3</v>
      </c>
      <c r="D46" s="63">
        <v>1</v>
      </c>
      <c r="E46" s="61">
        <v>4</v>
      </c>
      <c r="F46" s="63">
        <v>2</v>
      </c>
      <c r="G46" s="45"/>
    </row>
    <row r="47" spans="1:7" ht="12.75">
      <c r="A47" s="61">
        <f t="shared" si="4"/>
        <v>3</v>
      </c>
      <c r="B47" s="62">
        <f aca="true" t="shared" si="5" ref="B47:B54">B46+7</f>
        <v>40082</v>
      </c>
      <c r="C47" s="61">
        <v>4</v>
      </c>
      <c r="D47" s="63">
        <v>1</v>
      </c>
      <c r="E47" s="61">
        <v>2</v>
      </c>
      <c r="F47" s="63">
        <v>3</v>
      </c>
      <c r="G47" s="45"/>
    </row>
    <row r="48" spans="1:7" ht="12.75">
      <c r="A48" s="61">
        <f t="shared" si="4"/>
        <v>4</v>
      </c>
      <c r="B48" s="62">
        <f t="shared" si="5"/>
        <v>40089</v>
      </c>
      <c r="C48" s="61">
        <v>2</v>
      </c>
      <c r="D48" s="63">
        <v>1</v>
      </c>
      <c r="E48" s="61">
        <v>4</v>
      </c>
      <c r="F48" s="63">
        <v>3</v>
      </c>
      <c r="G48" s="45"/>
    </row>
    <row r="49" spans="1:12" ht="12.75">
      <c r="A49" s="61">
        <f t="shared" si="4"/>
        <v>5</v>
      </c>
      <c r="B49" s="62">
        <f t="shared" si="5"/>
        <v>40096</v>
      </c>
      <c r="C49" s="61">
        <v>3</v>
      </c>
      <c r="D49" s="63">
        <v>1</v>
      </c>
      <c r="E49" s="61">
        <v>4</v>
      </c>
      <c r="F49" s="63">
        <v>2</v>
      </c>
      <c r="G49" s="45"/>
      <c r="I49" s="48"/>
      <c r="J49" s="48"/>
      <c r="K49" s="48"/>
      <c r="L49" s="48"/>
    </row>
    <row r="50" spans="1:12" ht="12.75">
      <c r="A50" s="61">
        <f t="shared" si="4"/>
        <v>6</v>
      </c>
      <c r="B50" s="62">
        <f t="shared" si="5"/>
        <v>40103</v>
      </c>
      <c r="C50" s="61">
        <v>3</v>
      </c>
      <c r="D50" s="63">
        <v>1</v>
      </c>
      <c r="E50" s="61">
        <v>4</v>
      </c>
      <c r="F50" s="63">
        <v>2</v>
      </c>
      <c r="G50" s="45"/>
      <c r="I50" s="21"/>
      <c r="J50" s="21"/>
      <c r="K50" s="21"/>
      <c r="L50" s="48"/>
    </row>
    <row r="51" spans="1:12" ht="12.75">
      <c r="A51" s="5">
        <f t="shared" si="4"/>
        <v>7</v>
      </c>
      <c r="B51" s="9">
        <f t="shared" si="5"/>
        <v>40110</v>
      </c>
      <c r="C51" s="95">
        <v>2</v>
      </c>
      <c r="D51" s="96">
        <v>1</v>
      </c>
      <c r="E51" s="95">
        <v>4</v>
      </c>
      <c r="F51" s="96">
        <v>3</v>
      </c>
      <c r="G51" s="97" t="s">
        <v>125</v>
      </c>
      <c r="I51" s="48"/>
      <c r="J51" s="48"/>
      <c r="K51" s="48"/>
      <c r="L51" s="48"/>
    </row>
    <row r="52" spans="1:12" ht="12.75">
      <c r="A52" s="5">
        <f t="shared" si="4"/>
        <v>8</v>
      </c>
      <c r="B52" s="9">
        <f t="shared" si="5"/>
        <v>40117</v>
      </c>
      <c r="C52" s="5"/>
      <c r="D52" s="6"/>
      <c r="E52" s="5"/>
      <c r="F52" s="6"/>
      <c r="G52" s="45" t="s">
        <v>126</v>
      </c>
      <c r="I52" s="48"/>
      <c r="J52" s="48"/>
      <c r="K52" s="48"/>
      <c r="L52" s="48"/>
    </row>
    <row r="53" spans="1:7" ht="12.75">
      <c r="A53" s="5">
        <f t="shared" si="4"/>
        <v>9</v>
      </c>
      <c r="B53" s="9">
        <f t="shared" si="5"/>
        <v>40124</v>
      </c>
      <c r="C53" s="89" t="s">
        <v>7</v>
      </c>
      <c r="D53" s="90"/>
      <c r="E53" s="90"/>
      <c r="F53" s="90"/>
      <c r="G53" s="91"/>
    </row>
    <row r="54" spans="1:7" ht="13.5" thickBot="1">
      <c r="A54" s="7">
        <f t="shared" si="4"/>
        <v>10</v>
      </c>
      <c r="B54" s="10">
        <f t="shared" si="5"/>
        <v>40131</v>
      </c>
      <c r="C54" s="110" t="s">
        <v>81</v>
      </c>
      <c r="D54" s="111"/>
      <c r="E54" s="111"/>
      <c r="F54" s="111"/>
      <c r="G54" s="112"/>
    </row>
    <row r="55" spans="1:7" ht="12.75">
      <c r="A55" s="21"/>
      <c r="B55" s="22"/>
      <c r="C55" s="21"/>
      <c r="D55" s="21"/>
      <c r="E55" s="21"/>
      <c r="F55" s="21"/>
      <c r="G55" s="48"/>
    </row>
    <row r="56" spans="1:5" ht="12.75">
      <c r="A56" s="18" t="s">
        <v>10</v>
      </c>
      <c r="E56" s="18" t="s">
        <v>51</v>
      </c>
    </row>
    <row r="57" spans="1:2" ht="12.75">
      <c r="A57" s="2">
        <v>1</v>
      </c>
      <c r="B57" s="50" t="s">
        <v>63</v>
      </c>
    </row>
    <row r="58" spans="1:5" ht="12.75">
      <c r="A58" s="2">
        <v>2</v>
      </c>
      <c r="B58" s="50" t="s">
        <v>64</v>
      </c>
      <c r="E58" s="2" t="s">
        <v>76</v>
      </c>
    </row>
    <row r="59" spans="1:2" ht="12.75">
      <c r="A59" s="2">
        <v>3</v>
      </c>
      <c r="B59" s="50" t="s">
        <v>65</v>
      </c>
    </row>
    <row r="60" spans="1:5" ht="12.75">
      <c r="A60" s="2">
        <v>4</v>
      </c>
      <c r="B60" s="50" t="s">
        <v>66</v>
      </c>
      <c r="E60" s="2"/>
    </row>
    <row r="61" spans="1:6" ht="12.75">
      <c r="A61" s="2"/>
      <c r="B61" s="12"/>
      <c r="C61" s="11"/>
      <c r="D61" s="11"/>
      <c r="E61" s="43"/>
      <c r="F61" s="14"/>
    </row>
    <row r="62" spans="1:6" ht="12.75">
      <c r="A62" s="2"/>
      <c r="B62" s="12"/>
      <c r="C62" s="11"/>
      <c r="D62" s="11"/>
      <c r="E62" s="11"/>
      <c r="F62" s="11"/>
    </row>
    <row r="63" spans="2:7" ht="12.75">
      <c r="B63" s="11"/>
      <c r="D63" s="4"/>
      <c r="E63" s="4"/>
      <c r="F63" s="4"/>
      <c r="G63" s="4"/>
    </row>
    <row r="64" spans="3:7" ht="12.75">
      <c r="C64" s="2"/>
      <c r="D64" s="3"/>
      <c r="E64" s="2"/>
      <c r="F64" s="2"/>
      <c r="G64" s="2"/>
    </row>
    <row r="65" spans="3:7" ht="12.75">
      <c r="C65" s="2"/>
      <c r="D65" s="3"/>
      <c r="E65" s="2"/>
      <c r="F65" s="2"/>
      <c r="G65" s="2"/>
    </row>
    <row r="66" spans="3:7" ht="12.75">
      <c r="C66" s="2"/>
      <c r="D66" s="3"/>
      <c r="E66" s="2"/>
      <c r="F66" s="2"/>
      <c r="G66" s="2"/>
    </row>
    <row r="67" spans="3:7" ht="12.75">
      <c r="C67" s="2"/>
      <c r="D67" s="3"/>
      <c r="E67" s="2"/>
      <c r="F67" s="2"/>
      <c r="G67" s="2"/>
    </row>
    <row r="68" spans="3:7" ht="12.75">
      <c r="C68" s="2"/>
      <c r="D68" s="3"/>
      <c r="E68" s="2"/>
      <c r="F68" s="2"/>
      <c r="G68" s="2"/>
    </row>
    <row r="69" spans="3:7" ht="12.75">
      <c r="C69" s="2"/>
      <c r="D69" s="3"/>
      <c r="E69" s="2"/>
      <c r="F69" s="2"/>
      <c r="G69" s="2"/>
    </row>
    <row r="70" spans="3:7" ht="12.75">
      <c r="C70" s="2"/>
      <c r="D70" s="3"/>
      <c r="E70" s="2"/>
      <c r="F70" s="2"/>
      <c r="G70" s="2"/>
    </row>
    <row r="71" spans="3:7" ht="12.75">
      <c r="C71" s="2"/>
      <c r="D71" s="3"/>
      <c r="E71" s="2"/>
      <c r="F71" s="2"/>
      <c r="G71" s="2"/>
    </row>
    <row r="72" spans="3:7" ht="12.75">
      <c r="C72" s="2"/>
      <c r="D72" s="3"/>
      <c r="E72" s="2"/>
      <c r="F72" s="2"/>
      <c r="G72" s="2"/>
    </row>
    <row r="73" spans="3:7" ht="12.75">
      <c r="C73" s="2"/>
      <c r="D73" s="3"/>
      <c r="E73" s="2"/>
      <c r="F73" s="2"/>
      <c r="G73" s="2"/>
    </row>
    <row r="74" spans="3:7" ht="12.75">
      <c r="C74" s="2"/>
      <c r="D74" s="3"/>
      <c r="E74" s="2"/>
      <c r="F74" s="2"/>
      <c r="G74" s="2"/>
    </row>
  </sheetData>
  <mergeCells count="33">
    <mergeCell ref="A40:B40"/>
    <mergeCell ref="C54:G54"/>
    <mergeCell ref="A43:B43"/>
    <mergeCell ref="C44:D44"/>
    <mergeCell ref="E44:F44"/>
    <mergeCell ref="C43:D43"/>
    <mergeCell ref="E43:F43"/>
    <mergeCell ref="C53:G53"/>
    <mergeCell ref="C2:D2"/>
    <mergeCell ref="E2:F2"/>
    <mergeCell ref="C7:D7"/>
    <mergeCell ref="C8:D8"/>
    <mergeCell ref="C9:D9"/>
    <mergeCell ref="E10:F10"/>
    <mergeCell ref="C11:D11"/>
    <mergeCell ref="C23:D23"/>
    <mergeCell ref="C22:D22"/>
    <mergeCell ref="A2:B2"/>
    <mergeCell ref="E23:F23"/>
    <mergeCell ref="E22:F22"/>
    <mergeCell ref="C3:D3"/>
    <mergeCell ref="E3:F3"/>
    <mergeCell ref="A16:B16"/>
    <mergeCell ref="A22:B22"/>
    <mergeCell ref="C4:D4"/>
    <mergeCell ref="C5:D5"/>
    <mergeCell ref="C6:D6"/>
    <mergeCell ref="C32:I32"/>
    <mergeCell ref="C33:I33"/>
    <mergeCell ref="C12:D12"/>
    <mergeCell ref="C13:D13"/>
    <mergeCell ref="G23:H23"/>
    <mergeCell ref="G22:H22"/>
  </mergeCells>
  <printOptions/>
  <pageMargins left="0.75" right="0.75" top="1" bottom="1" header="0.5" footer="0.5"/>
  <pageSetup fitToHeight="1" fitToWidth="1"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workbookViewId="0" topLeftCell="A7">
      <selection activeCell="G14" sqref="G14:H14"/>
    </sheetView>
  </sheetViews>
  <sheetFormatPr defaultColWidth="9.140625" defaultRowHeight="12.75"/>
  <cols>
    <col min="1" max="1" width="6.00390625" style="0" customWidth="1"/>
    <col min="2" max="2" width="16.421875" style="0" customWidth="1"/>
    <col min="3" max="5" width="6.7109375" style="0" customWidth="1"/>
    <col min="6" max="8" width="6.57421875" style="0" customWidth="1"/>
    <col min="9" max="10" width="6.7109375" style="0" customWidth="1"/>
    <col min="13" max="13" width="9.28125" style="0" bestFit="1" customWidth="1"/>
    <col min="14" max="14" width="13.28125" style="0" customWidth="1"/>
    <col min="15" max="16" width="13.7109375" style="0" customWidth="1"/>
    <col min="17" max="17" width="8.28125" style="0" customWidth="1"/>
    <col min="18" max="19" width="11.8515625" style="0" customWidth="1"/>
    <col min="20" max="29" width="6.7109375" style="0" customWidth="1"/>
  </cols>
  <sheetData>
    <row r="1" spans="1:10" ht="12.75">
      <c r="A1" s="2"/>
      <c r="B1" s="12"/>
      <c r="C1" s="11"/>
      <c r="D1" s="11"/>
      <c r="E1" s="43"/>
      <c r="F1" s="11"/>
      <c r="G1" s="11"/>
      <c r="H1" s="11"/>
      <c r="J1" s="11"/>
    </row>
    <row r="2" spans="3:19" ht="12.75">
      <c r="C2" s="13"/>
      <c r="D2" s="13"/>
      <c r="E2" s="13"/>
      <c r="F2" s="13"/>
      <c r="G2" s="13"/>
      <c r="H2" s="13"/>
      <c r="I2" s="42"/>
      <c r="J2" s="14"/>
      <c r="N2" s="126" t="s">
        <v>118</v>
      </c>
      <c r="O2" s="126"/>
      <c r="P2" s="126"/>
      <c r="Q2" s="126"/>
      <c r="R2" s="126"/>
      <c r="S2" s="126"/>
    </row>
    <row r="3" spans="3:17" ht="13.5" thickBot="1">
      <c r="C3" s="17"/>
      <c r="D3" s="17"/>
      <c r="E3" s="17"/>
      <c r="F3" s="17"/>
      <c r="G3" s="17"/>
      <c r="H3" s="17"/>
      <c r="I3" s="17"/>
      <c r="J3" s="17"/>
      <c r="Q3" s="68"/>
    </row>
    <row r="4" spans="1:19" ht="39" thickBot="1">
      <c r="A4" s="122" t="s">
        <v>89</v>
      </c>
      <c r="B4" s="123"/>
      <c r="C4" s="99" t="s">
        <v>80</v>
      </c>
      <c r="D4" s="100"/>
      <c r="E4" s="99" t="s">
        <v>80</v>
      </c>
      <c r="F4" s="100"/>
      <c r="G4" s="99" t="s">
        <v>80</v>
      </c>
      <c r="H4" s="100"/>
      <c r="I4" s="99" t="s">
        <v>82</v>
      </c>
      <c r="J4" s="100"/>
      <c r="K4" s="99" t="s">
        <v>82</v>
      </c>
      <c r="L4" s="100"/>
      <c r="N4" s="94" t="s">
        <v>124</v>
      </c>
      <c r="O4" s="124" t="s">
        <v>113</v>
      </c>
      <c r="P4" s="124"/>
      <c r="Q4" s="77" t="s">
        <v>117</v>
      </c>
      <c r="R4" s="77" t="s">
        <v>112</v>
      </c>
      <c r="S4" s="83" t="s">
        <v>123</v>
      </c>
    </row>
    <row r="5" spans="1:19" ht="13.5" thickBot="1">
      <c r="A5" s="20" t="s">
        <v>13</v>
      </c>
      <c r="B5" s="19" t="s">
        <v>14</v>
      </c>
      <c r="C5" s="101">
        <v>0.3541666666666667</v>
      </c>
      <c r="D5" s="102"/>
      <c r="E5" s="101">
        <v>0.5</v>
      </c>
      <c r="F5" s="102"/>
      <c r="G5" s="101">
        <v>0.4375</v>
      </c>
      <c r="H5" s="102"/>
      <c r="I5" s="101">
        <v>0.375</v>
      </c>
      <c r="J5" s="102"/>
      <c r="K5" s="101">
        <v>0.416666666666667</v>
      </c>
      <c r="L5" s="102"/>
      <c r="N5" s="79">
        <v>0.3541666666666667</v>
      </c>
      <c r="O5" s="70" t="s">
        <v>87</v>
      </c>
      <c r="P5" s="80" t="s">
        <v>91</v>
      </c>
      <c r="Q5" s="80" t="s">
        <v>103</v>
      </c>
      <c r="R5" s="81">
        <v>0.375</v>
      </c>
      <c r="S5" s="82" t="s">
        <v>53</v>
      </c>
    </row>
    <row r="6" spans="1:19" ht="12.75">
      <c r="A6" s="64">
        <v>1</v>
      </c>
      <c r="B6" s="65">
        <f>'PREK-K-1st (2009)'!B4</f>
        <v>40068</v>
      </c>
      <c r="C6" s="64">
        <v>4</v>
      </c>
      <c r="D6" s="66">
        <v>3</v>
      </c>
      <c r="E6" s="64"/>
      <c r="F6" s="66"/>
      <c r="G6" s="64">
        <v>2</v>
      </c>
      <c r="H6" s="66">
        <v>1</v>
      </c>
      <c r="I6" s="64"/>
      <c r="J6" s="66"/>
      <c r="K6" s="64"/>
      <c r="L6" s="66"/>
      <c r="N6" s="71">
        <v>0.3541666666666667</v>
      </c>
      <c r="O6" s="80" t="s">
        <v>46</v>
      </c>
      <c r="P6" s="70"/>
      <c r="Q6" s="70" t="s">
        <v>103</v>
      </c>
      <c r="R6" s="69">
        <v>0.4375</v>
      </c>
      <c r="S6" s="72" t="s">
        <v>53</v>
      </c>
    </row>
    <row r="7" spans="1:19" ht="12.75">
      <c r="A7" s="61">
        <f aca="true" t="shared" si="0" ref="A7:A15">A6+1</f>
        <v>2</v>
      </c>
      <c r="B7" s="62">
        <f>B6+7</f>
        <v>40075</v>
      </c>
      <c r="C7" s="61">
        <v>4</v>
      </c>
      <c r="D7" s="63">
        <v>2</v>
      </c>
      <c r="E7" s="61">
        <v>3</v>
      </c>
      <c r="F7" s="63">
        <v>1</v>
      </c>
      <c r="G7" s="61"/>
      <c r="H7" s="63"/>
      <c r="I7" s="61"/>
      <c r="J7" s="63"/>
      <c r="K7" s="61"/>
      <c r="L7" s="63"/>
      <c r="N7" s="71">
        <v>0.3645833333333333</v>
      </c>
      <c r="O7" s="125" t="s">
        <v>109</v>
      </c>
      <c r="P7" s="125"/>
      <c r="Q7" s="70" t="s">
        <v>92</v>
      </c>
      <c r="R7" s="69">
        <v>0.3854166666666667</v>
      </c>
      <c r="S7" s="72" t="s">
        <v>114</v>
      </c>
    </row>
    <row r="8" spans="1:19" ht="12.75">
      <c r="A8" s="61">
        <f t="shared" si="0"/>
        <v>3</v>
      </c>
      <c r="B8" s="62">
        <f aca="true" t="shared" si="1" ref="B8:B15">B7+7</f>
        <v>40082</v>
      </c>
      <c r="C8" s="61">
        <v>4</v>
      </c>
      <c r="D8" s="63">
        <v>1</v>
      </c>
      <c r="E8" s="61"/>
      <c r="F8" s="63"/>
      <c r="G8" s="61">
        <v>2</v>
      </c>
      <c r="H8" s="63">
        <v>3</v>
      </c>
      <c r="I8" s="61"/>
      <c r="J8" s="63"/>
      <c r="K8" s="61"/>
      <c r="L8" s="63"/>
      <c r="N8" s="71">
        <v>0.375</v>
      </c>
      <c r="O8" s="70" t="s">
        <v>95</v>
      </c>
      <c r="P8" s="70" t="s">
        <v>96</v>
      </c>
      <c r="Q8" s="70" t="s">
        <v>77</v>
      </c>
      <c r="R8" s="69">
        <v>0.3958333333333333</v>
      </c>
      <c r="S8" s="72" t="s">
        <v>114</v>
      </c>
    </row>
    <row r="9" spans="1:19" ht="12.75">
      <c r="A9" s="61"/>
      <c r="B9" s="62"/>
      <c r="C9" s="61"/>
      <c r="D9" s="63"/>
      <c r="E9" s="61"/>
      <c r="F9" s="63"/>
      <c r="G9" s="61"/>
      <c r="H9" s="63"/>
      <c r="I9" s="61"/>
      <c r="J9" s="63"/>
      <c r="K9" s="61"/>
      <c r="L9" s="63"/>
      <c r="N9" s="71">
        <v>0.375</v>
      </c>
      <c r="O9" s="70" t="s">
        <v>74</v>
      </c>
      <c r="P9" s="70"/>
      <c r="Q9" s="70" t="s">
        <v>110</v>
      </c>
      <c r="R9" s="70"/>
      <c r="S9" s="73" t="s">
        <v>111</v>
      </c>
    </row>
    <row r="10" spans="1:19" ht="12.75">
      <c r="A10" s="61">
        <f>A8+1</f>
        <v>4</v>
      </c>
      <c r="B10" s="62">
        <f>B8+7</f>
        <v>40089</v>
      </c>
      <c r="C10" s="61">
        <v>4</v>
      </c>
      <c r="D10" s="63">
        <v>3</v>
      </c>
      <c r="E10" s="61"/>
      <c r="F10" s="63"/>
      <c r="G10" s="61"/>
      <c r="H10" s="63"/>
      <c r="I10" s="61">
        <v>2</v>
      </c>
      <c r="J10" s="63">
        <v>1</v>
      </c>
      <c r="K10" s="61"/>
      <c r="L10" s="63"/>
      <c r="N10" s="71">
        <v>0.3854166666666667</v>
      </c>
      <c r="O10" s="70" t="s">
        <v>101</v>
      </c>
      <c r="P10" s="70" t="s">
        <v>102</v>
      </c>
      <c r="Q10" s="70" t="s">
        <v>104</v>
      </c>
      <c r="R10" s="69">
        <v>0.4166666666666667</v>
      </c>
      <c r="S10" s="72" t="s">
        <v>99</v>
      </c>
    </row>
    <row r="11" spans="1:19" ht="12.75">
      <c r="A11" s="61">
        <f t="shared" si="0"/>
        <v>5</v>
      </c>
      <c r="B11" s="62">
        <f t="shared" si="1"/>
        <v>40096</v>
      </c>
      <c r="C11" s="61">
        <v>4</v>
      </c>
      <c r="D11" s="63">
        <v>2</v>
      </c>
      <c r="E11" s="61"/>
      <c r="F11" s="63"/>
      <c r="G11" s="61">
        <v>3</v>
      </c>
      <c r="H11" s="63">
        <v>1</v>
      </c>
      <c r="I11" s="61"/>
      <c r="J11" s="63"/>
      <c r="K11" s="61"/>
      <c r="L11" s="63"/>
      <c r="N11" s="71">
        <v>0.3958333333333333</v>
      </c>
      <c r="O11" s="70" t="s">
        <v>94</v>
      </c>
      <c r="P11" s="70" t="s">
        <v>93</v>
      </c>
      <c r="Q11" s="70" t="s">
        <v>77</v>
      </c>
      <c r="R11" s="69">
        <v>0.4166666666666667</v>
      </c>
      <c r="S11" s="72" t="s">
        <v>114</v>
      </c>
    </row>
    <row r="12" spans="1:19" ht="12.75">
      <c r="A12" s="61">
        <f t="shared" si="0"/>
        <v>6</v>
      </c>
      <c r="B12" s="62">
        <f t="shared" si="1"/>
        <v>40103</v>
      </c>
      <c r="C12" s="61">
        <v>4</v>
      </c>
      <c r="D12" s="63">
        <v>3</v>
      </c>
      <c r="E12" s="61"/>
      <c r="F12" s="63"/>
      <c r="G12" s="61">
        <v>2</v>
      </c>
      <c r="H12" s="63">
        <v>1</v>
      </c>
      <c r="I12" s="61"/>
      <c r="J12" s="63"/>
      <c r="K12" s="61"/>
      <c r="L12" s="63"/>
      <c r="N12" s="71">
        <v>0.40625</v>
      </c>
      <c r="O12" s="70" t="s">
        <v>97</v>
      </c>
      <c r="P12" s="70" t="s">
        <v>98</v>
      </c>
      <c r="Q12" s="70" t="s">
        <v>104</v>
      </c>
      <c r="R12" s="69">
        <v>0.3541666666666667</v>
      </c>
      <c r="S12" s="72" t="s">
        <v>114</v>
      </c>
    </row>
    <row r="13" spans="1:19" ht="12.75">
      <c r="A13" s="5">
        <f t="shared" si="0"/>
        <v>7</v>
      </c>
      <c r="B13" s="9">
        <f t="shared" si="1"/>
        <v>40110</v>
      </c>
      <c r="C13" s="5">
        <v>4</v>
      </c>
      <c r="D13" s="6">
        <v>2</v>
      </c>
      <c r="E13" s="5"/>
      <c r="F13" s="6"/>
      <c r="G13" s="5"/>
      <c r="H13" s="6"/>
      <c r="I13" s="5"/>
      <c r="J13" s="6"/>
      <c r="K13" s="5">
        <v>1</v>
      </c>
      <c r="L13" s="6">
        <v>3</v>
      </c>
      <c r="N13" s="71">
        <v>0.40625</v>
      </c>
      <c r="O13" s="70" t="s">
        <v>100</v>
      </c>
      <c r="P13" s="70"/>
      <c r="Q13" s="70" t="s">
        <v>103</v>
      </c>
      <c r="R13" s="69">
        <v>0.4375</v>
      </c>
      <c r="S13" s="72" t="s">
        <v>53</v>
      </c>
    </row>
    <row r="14" spans="1:19" ht="12.75">
      <c r="A14" s="5">
        <f t="shared" si="0"/>
        <v>8</v>
      </c>
      <c r="B14" s="9">
        <f t="shared" si="1"/>
        <v>40117</v>
      </c>
      <c r="C14" s="5">
        <v>4</v>
      </c>
      <c r="D14" s="6">
        <v>1</v>
      </c>
      <c r="E14" s="5"/>
      <c r="F14" s="6"/>
      <c r="G14" s="5"/>
      <c r="H14" s="6"/>
      <c r="I14" s="5">
        <v>3</v>
      </c>
      <c r="J14" s="6">
        <v>2</v>
      </c>
      <c r="K14" s="5"/>
      <c r="L14" s="6"/>
      <c r="N14" s="71">
        <v>0.4166666666666667</v>
      </c>
      <c r="O14" s="70" t="s">
        <v>98</v>
      </c>
      <c r="P14" s="70" t="s">
        <v>107</v>
      </c>
      <c r="Q14" s="70" t="s">
        <v>105</v>
      </c>
      <c r="R14" s="69">
        <v>0.4375</v>
      </c>
      <c r="S14" s="72" t="s">
        <v>114</v>
      </c>
    </row>
    <row r="15" spans="1:19" ht="12.75">
      <c r="A15" s="5">
        <f t="shared" si="0"/>
        <v>9</v>
      </c>
      <c r="B15" s="9">
        <f t="shared" si="1"/>
        <v>40124</v>
      </c>
      <c r="C15" s="89" t="s">
        <v>7</v>
      </c>
      <c r="D15" s="90"/>
      <c r="E15" s="90"/>
      <c r="F15" s="90"/>
      <c r="G15" s="90"/>
      <c r="H15" s="90"/>
      <c r="I15" s="90"/>
      <c r="J15" s="90"/>
      <c r="K15" s="90"/>
      <c r="L15" s="91"/>
      <c r="N15" s="71">
        <v>0.4270833333333333</v>
      </c>
      <c r="O15" s="70" t="s">
        <v>106</v>
      </c>
      <c r="P15" s="70" t="s">
        <v>108</v>
      </c>
      <c r="Q15" s="70" t="s">
        <v>105</v>
      </c>
      <c r="R15" s="69">
        <v>0.4375</v>
      </c>
      <c r="S15" s="72" t="s">
        <v>114</v>
      </c>
    </row>
    <row r="16" spans="1:19" ht="13.5" thickBot="1">
      <c r="A16" s="7">
        <f>A15+1</f>
        <v>10</v>
      </c>
      <c r="B16" s="10">
        <f>B15+7</f>
        <v>40131</v>
      </c>
      <c r="C16" s="119" t="s">
        <v>120</v>
      </c>
      <c r="D16" s="120"/>
      <c r="E16" s="120"/>
      <c r="F16" s="120"/>
      <c r="G16" s="120"/>
      <c r="H16" s="120"/>
      <c r="I16" s="120"/>
      <c r="J16" s="120"/>
      <c r="K16" s="120"/>
      <c r="L16" s="121"/>
      <c r="N16" s="74">
        <v>0.4375</v>
      </c>
      <c r="O16" s="75" t="s">
        <v>115</v>
      </c>
      <c r="P16" s="75" t="s">
        <v>116</v>
      </c>
      <c r="Q16" s="75" t="s">
        <v>119</v>
      </c>
      <c r="R16" s="76"/>
      <c r="S16" s="78" t="s">
        <v>111</v>
      </c>
    </row>
    <row r="17" spans="1:17" ht="12.75">
      <c r="A17" s="21"/>
      <c r="B17" s="56"/>
      <c r="C17" s="57"/>
      <c r="D17" s="57"/>
      <c r="E17" s="57"/>
      <c r="F17" s="57"/>
      <c r="G17" s="57"/>
      <c r="H17" s="57"/>
      <c r="I17" s="57"/>
      <c r="J17" s="57"/>
      <c r="K17" s="11"/>
      <c r="L17" s="11"/>
      <c r="M17" s="11"/>
      <c r="N17" s="2"/>
      <c r="Q17" s="2"/>
    </row>
    <row r="18" spans="1:17" ht="12.75">
      <c r="A18" s="18" t="s">
        <v>10</v>
      </c>
      <c r="E18" s="18" t="s">
        <v>51</v>
      </c>
      <c r="H18" s="53"/>
      <c r="I18" s="53"/>
      <c r="J18" s="53"/>
      <c r="N18" s="55" t="s">
        <v>122</v>
      </c>
      <c r="Q18" s="2"/>
    </row>
    <row r="19" spans="1:17" ht="12.75">
      <c r="A19" s="2">
        <v>1</v>
      </c>
      <c r="B19" s="50" t="s">
        <v>67</v>
      </c>
      <c r="H19" s="11"/>
      <c r="I19" s="11"/>
      <c r="J19" s="11"/>
      <c r="Q19" s="2"/>
    </row>
    <row r="20" spans="1:17" ht="12.75">
      <c r="A20" s="2">
        <v>2</v>
      </c>
      <c r="B20" s="50" t="s">
        <v>68</v>
      </c>
      <c r="E20" s="2"/>
      <c r="H20" s="13"/>
      <c r="J20" s="14"/>
      <c r="Q20" s="2"/>
    </row>
    <row r="21" spans="1:17" ht="12.75">
      <c r="A21" s="2">
        <v>3</v>
      </c>
      <c r="B21" s="50" t="s">
        <v>69</v>
      </c>
      <c r="H21" s="13"/>
      <c r="J21" s="14"/>
      <c r="Q21" s="2"/>
    </row>
    <row r="22" spans="1:17" ht="12.75">
      <c r="A22" s="2">
        <v>4</v>
      </c>
      <c r="B22" s="50" t="s">
        <v>64</v>
      </c>
      <c r="E22" s="55" t="s">
        <v>78</v>
      </c>
      <c r="H22" s="13"/>
      <c r="J22" s="14"/>
      <c r="Q22" s="2"/>
    </row>
    <row r="23" spans="1:17" ht="12.75">
      <c r="A23" s="2"/>
      <c r="B23" s="12"/>
      <c r="D23" s="16"/>
      <c r="E23" s="11"/>
      <c r="F23" s="16"/>
      <c r="G23" s="16"/>
      <c r="H23" s="16"/>
      <c r="J23" s="13"/>
      <c r="Q23" s="2"/>
    </row>
    <row r="24" spans="1:17" ht="12.75">
      <c r="A24" s="2"/>
      <c r="B24" s="12"/>
      <c r="D24" s="15"/>
      <c r="E24" s="40"/>
      <c r="F24" s="15"/>
      <c r="G24" s="15"/>
      <c r="H24" s="15"/>
      <c r="Q24" s="2"/>
    </row>
    <row r="25" spans="3:17" ht="12.75">
      <c r="C25" s="13"/>
      <c r="D25" s="13"/>
      <c r="E25" s="14"/>
      <c r="F25" s="14"/>
      <c r="Q25" s="2"/>
    </row>
    <row r="26" spans="3:17" ht="13.5" thickBot="1">
      <c r="C26" s="17"/>
      <c r="D26" s="17"/>
      <c r="E26" s="17"/>
      <c r="F26" s="17"/>
      <c r="Q26" s="2"/>
    </row>
    <row r="27" spans="1:10" ht="13.5" thickBot="1">
      <c r="A27" s="99" t="s">
        <v>90</v>
      </c>
      <c r="B27" s="100"/>
      <c r="C27" s="99" t="s">
        <v>53</v>
      </c>
      <c r="D27" s="100"/>
      <c r="E27" s="99" t="s">
        <v>53</v>
      </c>
      <c r="F27" s="100"/>
      <c r="G27" s="99" t="s">
        <v>82</v>
      </c>
      <c r="H27" s="100"/>
      <c r="I27" s="99" t="s">
        <v>82</v>
      </c>
      <c r="J27" s="100"/>
    </row>
    <row r="28" spans="1:10" ht="13.5" thickBot="1">
      <c r="A28" s="20" t="s">
        <v>13</v>
      </c>
      <c r="B28" s="19" t="s">
        <v>14</v>
      </c>
      <c r="C28" s="101">
        <v>0.375</v>
      </c>
      <c r="D28" s="102"/>
      <c r="E28" s="101">
        <v>0.4375</v>
      </c>
      <c r="F28" s="102"/>
      <c r="G28" s="101">
        <v>0.375</v>
      </c>
      <c r="H28" s="102"/>
      <c r="I28" s="101">
        <v>0.4375</v>
      </c>
      <c r="J28" s="102"/>
    </row>
    <row r="29" spans="1:10" ht="12.75">
      <c r="A29" s="64">
        <v>1</v>
      </c>
      <c r="B29" s="65">
        <f>B6</f>
        <v>40068</v>
      </c>
      <c r="C29" s="61">
        <v>2</v>
      </c>
      <c r="D29" s="63">
        <v>4</v>
      </c>
      <c r="E29" s="61">
        <v>1</v>
      </c>
      <c r="F29" s="63">
        <v>3</v>
      </c>
      <c r="G29" s="61"/>
      <c r="H29" s="63"/>
      <c r="I29" s="61"/>
      <c r="J29" s="63"/>
    </row>
    <row r="30" spans="1:10" ht="12.75">
      <c r="A30" s="61">
        <f aca="true" t="shared" si="2" ref="A30:A38">A29+1</f>
        <v>2</v>
      </c>
      <c r="B30" s="62">
        <f>B29+7</f>
        <v>40075</v>
      </c>
      <c r="C30" s="61"/>
      <c r="D30" s="63"/>
      <c r="E30" s="61"/>
      <c r="F30" s="63"/>
      <c r="G30" s="61">
        <v>3</v>
      </c>
      <c r="H30" s="63">
        <v>4</v>
      </c>
      <c r="I30" s="61">
        <v>1</v>
      </c>
      <c r="J30" s="63">
        <v>2</v>
      </c>
    </row>
    <row r="31" spans="1:15" ht="12.75">
      <c r="A31" s="61">
        <f t="shared" si="2"/>
        <v>3</v>
      </c>
      <c r="B31" s="62">
        <f aca="true" t="shared" si="3" ref="B31:B36">B30+7</f>
        <v>40082</v>
      </c>
      <c r="C31" s="61"/>
      <c r="D31" s="63"/>
      <c r="E31" s="61"/>
      <c r="F31" s="63"/>
      <c r="G31" s="61">
        <v>2</v>
      </c>
      <c r="H31" s="63">
        <v>3</v>
      </c>
      <c r="I31" s="61">
        <v>4</v>
      </c>
      <c r="J31" s="63">
        <v>1</v>
      </c>
      <c r="M31" s="48"/>
      <c r="N31" s="48"/>
      <c r="O31" s="48"/>
    </row>
    <row r="32" spans="1:15" ht="12.75">
      <c r="A32" s="61">
        <f t="shared" si="2"/>
        <v>4</v>
      </c>
      <c r="B32" s="62">
        <f t="shared" si="3"/>
        <v>40089</v>
      </c>
      <c r="C32" s="61">
        <v>1</v>
      </c>
      <c r="D32" s="63">
        <v>3</v>
      </c>
      <c r="E32" s="61">
        <v>2</v>
      </c>
      <c r="F32" s="63">
        <v>4</v>
      </c>
      <c r="G32" s="61"/>
      <c r="H32" s="63"/>
      <c r="I32" s="61"/>
      <c r="J32" s="63"/>
      <c r="M32" s="21"/>
      <c r="N32" s="60"/>
      <c r="O32" s="48"/>
    </row>
    <row r="33" spans="1:15" ht="12.75">
      <c r="A33" s="61">
        <f t="shared" si="2"/>
        <v>5</v>
      </c>
      <c r="B33" s="62">
        <f t="shared" si="3"/>
        <v>40096</v>
      </c>
      <c r="C33" s="61">
        <v>3</v>
      </c>
      <c r="D33" s="63">
        <v>4</v>
      </c>
      <c r="E33" s="61">
        <v>1</v>
      </c>
      <c r="F33" s="63">
        <v>2</v>
      </c>
      <c r="G33" s="61"/>
      <c r="H33" s="63"/>
      <c r="I33" s="61"/>
      <c r="J33" s="63"/>
      <c r="M33" s="48"/>
      <c r="N33" s="48"/>
      <c r="O33" s="48"/>
    </row>
    <row r="34" spans="1:10" ht="12.75">
      <c r="A34" s="61">
        <f t="shared" si="2"/>
        <v>6</v>
      </c>
      <c r="B34" s="62">
        <f t="shared" si="3"/>
        <v>40103</v>
      </c>
      <c r="C34" s="61">
        <v>2</v>
      </c>
      <c r="D34" s="63">
        <v>3</v>
      </c>
      <c r="E34" s="61">
        <v>1</v>
      </c>
      <c r="F34" s="63">
        <v>4</v>
      </c>
      <c r="G34" s="61"/>
      <c r="H34" s="63"/>
      <c r="I34" s="61"/>
      <c r="J34" s="63"/>
    </row>
    <row r="35" spans="1:10" ht="12.75">
      <c r="A35" s="5">
        <f t="shared" si="2"/>
        <v>7</v>
      </c>
      <c r="B35" s="59">
        <f t="shared" si="3"/>
        <v>40110</v>
      </c>
      <c r="C35" s="54">
        <v>1</v>
      </c>
      <c r="D35" s="27">
        <v>4</v>
      </c>
      <c r="E35" s="54">
        <v>3</v>
      </c>
      <c r="F35" s="27">
        <v>2</v>
      </c>
      <c r="G35" s="54"/>
      <c r="H35" s="27"/>
      <c r="I35" s="54"/>
      <c r="J35" s="27"/>
    </row>
    <row r="36" spans="1:10" ht="12.75">
      <c r="A36" s="5">
        <f t="shared" si="2"/>
        <v>8</v>
      </c>
      <c r="B36" s="59">
        <f t="shared" si="3"/>
        <v>40117</v>
      </c>
      <c r="C36" s="54">
        <v>1</v>
      </c>
      <c r="D36" s="27">
        <v>4</v>
      </c>
      <c r="E36" s="54">
        <v>3</v>
      </c>
      <c r="F36" s="27">
        <v>2</v>
      </c>
      <c r="G36" s="54"/>
      <c r="H36" s="27"/>
      <c r="I36" s="54"/>
      <c r="J36" s="27"/>
    </row>
    <row r="37" spans="1:10" ht="12.75">
      <c r="A37" s="5">
        <f t="shared" si="2"/>
        <v>9</v>
      </c>
      <c r="B37" s="9">
        <f>B36+7</f>
        <v>40124</v>
      </c>
      <c r="C37" s="89" t="s">
        <v>7</v>
      </c>
      <c r="D37" s="90"/>
      <c r="E37" s="90"/>
      <c r="F37" s="90"/>
      <c r="G37" s="90"/>
      <c r="H37" s="90"/>
      <c r="I37" s="90"/>
      <c r="J37" s="91"/>
    </row>
    <row r="38" spans="1:10" ht="13.5" thickBot="1">
      <c r="A38" s="7">
        <f t="shared" si="2"/>
        <v>10</v>
      </c>
      <c r="B38" s="10">
        <f>B37+7</f>
        <v>40131</v>
      </c>
      <c r="C38" s="110" t="s">
        <v>120</v>
      </c>
      <c r="D38" s="111"/>
      <c r="E38" s="111"/>
      <c r="F38" s="111"/>
      <c r="G38" s="111"/>
      <c r="H38" s="111"/>
      <c r="I38" s="111"/>
      <c r="J38" s="112"/>
    </row>
    <row r="39" spans="1:12" ht="12.75">
      <c r="A39" s="21"/>
      <c r="B39" s="56"/>
      <c r="C39" s="57"/>
      <c r="D39" s="57"/>
      <c r="E39" s="57"/>
      <c r="F39" s="57"/>
      <c r="G39" s="57"/>
      <c r="H39" s="57"/>
      <c r="I39" s="57"/>
      <c r="J39" s="57"/>
      <c r="K39" s="11"/>
      <c r="L39" s="11"/>
    </row>
    <row r="40" spans="1:5" ht="12.75">
      <c r="A40" s="18" t="s">
        <v>10</v>
      </c>
      <c r="E40" s="18" t="s">
        <v>51</v>
      </c>
    </row>
    <row r="41" spans="1:5" ht="12.75">
      <c r="A41" s="43">
        <v>1</v>
      </c>
      <c r="B41" s="50" t="s">
        <v>87</v>
      </c>
      <c r="E41" s="40"/>
    </row>
    <row r="42" spans="1:5" ht="12.75">
      <c r="A42" s="43">
        <v>2</v>
      </c>
      <c r="B42" s="50" t="s">
        <v>72</v>
      </c>
      <c r="E42" s="41"/>
    </row>
    <row r="43" spans="1:5" ht="12.75">
      <c r="A43" s="43">
        <v>3</v>
      </c>
      <c r="B43" s="50" t="s">
        <v>73</v>
      </c>
      <c r="E43" s="41"/>
    </row>
    <row r="44" spans="1:5" ht="12.75">
      <c r="A44" s="43">
        <v>4</v>
      </c>
      <c r="B44" s="50" t="s">
        <v>86</v>
      </c>
      <c r="E44" s="41" t="s">
        <v>77</v>
      </c>
    </row>
    <row r="45" spans="1:5" ht="12.75">
      <c r="A45" s="98"/>
      <c r="B45" s="98"/>
      <c r="E45" s="41"/>
    </row>
    <row r="46" ht="12.75" hidden="1">
      <c r="E46" s="41"/>
    </row>
    <row r="47" ht="13.5" hidden="1" thickBot="1">
      <c r="B47" t="s">
        <v>88</v>
      </c>
    </row>
    <row r="48" spans="1:10" ht="13.5" hidden="1" thickBot="1">
      <c r="A48" s="99" t="s">
        <v>27</v>
      </c>
      <c r="B48" s="100"/>
      <c r="C48" s="99" t="s">
        <v>53</v>
      </c>
      <c r="D48" s="100"/>
      <c r="E48" s="99" t="s">
        <v>53</v>
      </c>
      <c r="F48" s="100"/>
      <c r="G48" s="99" t="s">
        <v>82</v>
      </c>
      <c r="H48" s="100"/>
      <c r="I48" s="99" t="s">
        <v>82</v>
      </c>
      <c r="J48" s="100"/>
    </row>
    <row r="49" spans="1:10" ht="13.5" hidden="1" thickBot="1">
      <c r="A49" s="20" t="s">
        <v>13</v>
      </c>
      <c r="B49" s="19" t="s">
        <v>14</v>
      </c>
      <c r="C49" s="101">
        <v>0.375</v>
      </c>
      <c r="D49" s="102"/>
      <c r="E49" s="101">
        <v>0.4375</v>
      </c>
      <c r="F49" s="102"/>
      <c r="G49" s="101">
        <v>0.375</v>
      </c>
      <c r="H49" s="102"/>
      <c r="I49" s="101">
        <v>0.4375</v>
      </c>
      <c r="J49" s="102"/>
    </row>
    <row r="50" spans="1:10" ht="12.75" hidden="1">
      <c r="A50" s="24">
        <v>1</v>
      </c>
      <c r="B50" s="52">
        <f>B29</f>
        <v>40068</v>
      </c>
      <c r="C50" s="5">
        <v>2</v>
      </c>
      <c r="D50" s="6">
        <v>4</v>
      </c>
      <c r="E50" s="5">
        <v>1</v>
      </c>
      <c r="F50" s="27">
        <v>3</v>
      </c>
      <c r="G50" s="5"/>
      <c r="H50" s="6"/>
      <c r="I50" s="5"/>
      <c r="J50" s="6"/>
    </row>
    <row r="51" spans="1:10" ht="12.75" hidden="1">
      <c r="A51" s="5">
        <f aca="true" t="shared" si="4" ref="A51:A59">A50+1</f>
        <v>2</v>
      </c>
      <c r="B51" s="9">
        <f>B50+7</f>
        <v>40075</v>
      </c>
      <c r="C51" s="5">
        <v>3</v>
      </c>
      <c r="D51" s="27">
        <v>4</v>
      </c>
      <c r="E51" s="54">
        <v>1</v>
      </c>
      <c r="F51" s="27">
        <v>2</v>
      </c>
      <c r="G51" s="54"/>
      <c r="H51" s="27"/>
      <c r="I51" s="54"/>
      <c r="J51" s="27"/>
    </row>
    <row r="52" spans="1:10" ht="12.75" hidden="1">
      <c r="A52" s="5">
        <f t="shared" si="4"/>
        <v>3</v>
      </c>
      <c r="B52" s="58">
        <f aca="true" t="shared" si="5" ref="B52:B59">B51+7</f>
        <v>40082</v>
      </c>
      <c r="C52" s="29"/>
      <c r="D52" s="26"/>
      <c r="E52" s="29"/>
      <c r="F52" s="26"/>
      <c r="G52" s="29">
        <v>4</v>
      </c>
      <c r="H52" s="26">
        <v>1</v>
      </c>
      <c r="I52" s="29">
        <v>2</v>
      </c>
      <c r="J52" s="26">
        <v>3</v>
      </c>
    </row>
    <row r="53" spans="1:10" ht="12.75" hidden="1">
      <c r="A53" s="5">
        <f t="shared" si="4"/>
        <v>4</v>
      </c>
      <c r="B53" s="58">
        <f t="shared" si="5"/>
        <v>40089</v>
      </c>
      <c r="C53" s="29">
        <v>1</v>
      </c>
      <c r="D53" s="26">
        <v>3</v>
      </c>
      <c r="E53" s="29">
        <v>2</v>
      </c>
      <c r="F53" s="26">
        <v>4</v>
      </c>
      <c r="G53" s="29"/>
      <c r="H53" s="26"/>
      <c r="I53" s="29"/>
      <c r="J53" s="26"/>
    </row>
    <row r="54" spans="1:10" ht="12.75" hidden="1">
      <c r="A54" s="5">
        <f t="shared" si="4"/>
        <v>5</v>
      </c>
      <c r="B54" s="9">
        <f t="shared" si="5"/>
        <v>40096</v>
      </c>
      <c r="C54" s="5">
        <v>3</v>
      </c>
      <c r="D54" s="27">
        <v>4</v>
      </c>
      <c r="E54" s="54">
        <v>1</v>
      </c>
      <c r="F54" s="27">
        <v>2</v>
      </c>
      <c r="G54" s="54"/>
      <c r="H54" s="27"/>
      <c r="I54" s="54"/>
      <c r="J54" s="27"/>
    </row>
    <row r="55" spans="1:10" ht="12.75" hidden="1">
      <c r="A55" s="5">
        <f t="shared" si="4"/>
        <v>6</v>
      </c>
      <c r="B55" s="58">
        <f t="shared" si="5"/>
        <v>40103</v>
      </c>
      <c r="C55" s="29">
        <v>1</v>
      </c>
      <c r="D55" s="26">
        <v>4</v>
      </c>
      <c r="E55" s="29">
        <v>2</v>
      </c>
      <c r="F55" s="26">
        <v>3</v>
      </c>
      <c r="G55" s="29"/>
      <c r="H55" s="27"/>
      <c r="I55" s="54"/>
      <c r="J55" s="27"/>
    </row>
    <row r="56" spans="1:10" ht="12.75" hidden="1">
      <c r="A56" s="5">
        <f t="shared" si="4"/>
        <v>7</v>
      </c>
      <c r="B56" s="9">
        <f t="shared" si="5"/>
        <v>40110</v>
      </c>
      <c r="C56" s="5">
        <v>3</v>
      </c>
      <c r="D56" s="27">
        <v>4</v>
      </c>
      <c r="E56" s="54">
        <v>1</v>
      </c>
      <c r="F56" s="27">
        <v>2</v>
      </c>
      <c r="G56" s="54"/>
      <c r="H56" s="27"/>
      <c r="I56" s="54"/>
      <c r="J56" s="27"/>
    </row>
    <row r="57" spans="1:10" ht="12.75" hidden="1">
      <c r="A57" s="5">
        <f t="shared" si="4"/>
        <v>8</v>
      </c>
      <c r="B57" s="58">
        <f t="shared" si="5"/>
        <v>40117</v>
      </c>
      <c r="C57" s="29">
        <v>1</v>
      </c>
      <c r="D57" s="26">
        <v>4</v>
      </c>
      <c r="E57" s="29">
        <v>3</v>
      </c>
      <c r="F57" s="26">
        <v>2</v>
      </c>
      <c r="G57" s="54"/>
      <c r="H57" s="27"/>
      <c r="I57" s="54"/>
      <c r="J57" s="27"/>
    </row>
    <row r="58" spans="1:10" ht="12.75" hidden="1">
      <c r="A58" s="5">
        <f t="shared" si="4"/>
        <v>9</v>
      </c>
      <c r="B58" s="9">
        <f t="shared" si="5"/>
        <v>40124</v>
      </c>
      <c r="C58" s="89" t="s">
        <v>7</v>
      </c>
      <c r="D58" s="90"/>
      <c r="E58" s="90"/>
      <c r="F58" s="90"/>
      <c r="G58" s="90"/>
      <c r="H58" s="90"/>
      <c r="I58" s="90"/>
      <c r="J58" s="91"/>
    </row>
    <row r="59" spans="1:10" ht="13.5" hidden="1" thickBot="1">
      <c r="A59" s="7">
        <f t="shared" si="4"/>
        <v>10</v>
      </c>
      <c r="B59" s="10">
        <f t="shared" si="5"/>
        <v>40131</v>
      </c>
      <c r="C59" s="110" t="s">
        <v>81</v>
      </c>
      <c r="D59" s="111"/>
      <c r="E59" s="111"/>
      <c r="F59" s="111"/>
      <c r="G59" s="111"/>
      <c r="H59" s="111"/>
      <c r="I59" s="111"/>
      <c r="J59" s="112"/>
    </row>
    <row r="61" ht="12.75">
      <c r="B61" s="18"/>
    </row>
    <row r="62" spans="2:3" ht="12.75">
      <c r="B62" s="43"/>
      <c r="C62" s="50"/>
    </row>
    <row r="63" spans="2:3" ht="12.75">
      <c r="B63" s="43"/>
      <c r="C63" s="50"/>
    </row>
    <row r="64" spans="2:3" ht="12.75">
      <c r="B64" s="43"/>
      <c r="C64" s="50"/>
    </row>
    <row r="65" spans="2:3" ht="12.75">
      <c r="B65" s="43"/>
      <c r="C65" s="50"/>
    </row>
  </sheetData>
  <mergeCells count="39">
    <mergeCell ref="O4:P4"/>
    <mergeCell ref="O7:P7"/>
    <mergeCell ref="N2:S2"/>
    <mergeCell ref="C58:J58"/>
    <mergeCell ref="I5:J5"/>
    <mergeCell ref="I27:J27"/>
    <mergeCell ref="I28:J28"/>
    <mergeCell ref="C28:D28"/>
    <mergeCell ref="K4:L4"/>
    <mergeCell ref="K5:L5"/>
    <mergeCell ref="C59:J59"/>
    <mergeCell ref="I48:J48"/>
    <mergeCell ref="C49:D49"/>
    <mergeCell ref="E49:F49"/>
    <mergeCell ref="G49:H49"/>
    <mergeCell ref="I49:J49"/>
    <mergeCell ref="A48:B48"/>
    <mergeCell ref="C48:D48"/>
    <mergeCell ref="E48:F48"/>
    <mergeCell ref="G48:H48"/>
    <mergeCell ref="C37:J37"/>
    <mergeCell ref="A4:B4"/>
    <mergeCell ref="C4:D4"/>
    <mergeCell ref="I4:J4"/>
    <mergeCell ref="G4:H4"/>
    <mergeCell ref="E4:F4"/>
    <mergeCell ref="C5:D5"/>
    <mergeCell ref="E5:F5"/>
    <mergeCell ref="G5:H5"/>
    <mergeCell ref="C15:L15"/>
    <mergeCell ref="C16:L16"/>
    <mergeCell ref="A45:B45"/>
    <mergeCell ref="E27:F27"/>
    <mergeCell ref="G27:H27"/>
    <mergeCell ref="E28:F28"/>
    <mergeCell ref="G28:H28"/>
    <mergeCell ref="C38:J38"/>
    <mergeCell ref="A27:B27"/>
    <mergeCell ref="C27:D27"/>
  </mergeCells>
  <printOptions/>
  <pageMargins left="0.25" right="0.25" top="0.28" bottom="0.17" header="0.5" footer="0.5"/>
  <pageSetup fitToHeight="1" fitToWidth="1" horizontalDpi="300" verticalDpi="3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H8" sqref="H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0"/>
  <sheetViews>
    <sheetView tabSelected="1" zoomScale="75" zoomScaleNormal="75" workbookViewId="0" topLeftCell="A1">
      <selection activeCell="D12" sqref="D12:F12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5" width="6.7109375" style="0" customWidth="1"/>
    <col min="6" max="8" width="6.57421875" style="0" customWidth="1"/>
    <col min="9" max="10" width="6.7109375" style="0" customWidth="1"/>
    <col min="12" max="12" width="9.28125" style="0" bestFit="1" customWidth="1"/>
    <col min="13" max="13" width="12.00390625" style="0" customWidth="1"/>
    <col min="14" max="27" width="6.7109375" style="0" customWidth="1"/>
  </cols>
  <sheetData>
    <row r="2" ht="13.5" thickBot="1"/>
    <row r="3" spans="1:10" ht="13.5" thickBot="1">
      <c r="A3" s="99" t="s">
        <v>54</v>
      </c>
      <c r="B3" s="100"/>
      <c r="C3" s="99" t="s">
        <v>80</v>
      </c>
      <c r="D3" s="100"/>
      <c r="E3" s="99" t="s">
        <v>53</v>
      </c>
      <c r="F3" s="100"/>
      <c r="G3" s="99" t="s">
        <v>82</v>
      </c>
      <c r="H3" s="100"/>
      <c r="I3" s="99" t="s">
        <v>7</v>
      </c>
      <c r="J3" s="100"/>
    </row>
    <row r="4" spans="1:10" ht="13.5" thickBot="1">
      <c r="A4" s="20" t="s">
        <v>13</v>
      </c>
      <c r="B4" s="19" t="s">
        <v>14</v>
      </c>
      <c r="C4" s="101">
        <v>0.4375</v>
      </c>
      <c r="D4" s="102"/>
      <c r="E4" s="101">
        <v>0.5</v>
      </c>
      <c r="F4" s="102"/>
      <c r="G4" s="101">
        <v>0.4375</v>
      </c>
      <c r="H4" s="102"/>
      <c r="I4" s="101"/>
      <c r="J4" s="102"/>
    </row>
    <row r="5" spans="1:10" ht="12.75">
      <c r="A5" s="29">
        <v>1</v>
      </c>
      <c r="B5" s="58">
        <f>'PREK-K-1st (2009)'!B4</f>
        <v>40068</v>
      </c>
      <c r="C5" s="29"/>
      <c r="D5" s="26"/>
      <c r="E5" s="29"/>
      <c r="F5" s="26"/>
      <c r="G5" s="28"/>
      <c r="H5" s="67"/>
      <c r="I5" s="29"/>
      <c r="J5" s="26"/>
    </row>
    <row r="6" spans="1:10" ht="12.75">
      <c r="A6" s="29">
        <f aca="true" t="shared" si="0" ref="A6:A14">A5+1</f>
        <v>2</v>
      </c>
      <c r="B6" s="58">
        <f aca="true" t="shared" si="1" ref="B6:B14">B5+7</f>
        <v>40075</v>
      </c>
      <c r="C6" s="29">
        <v>1</v>
      </c>
      <c r="D6" s="26">
        <v>2</v>
      </c>
      <c r="E6" s="29"/>
      <c r="F6" s="26"/>
      <c r="G6" s="29"/>
      <c r="H6" s="26"/>
      <c r="I6" s="29"/>
      <c r="J6" s="26"/>
    </row>
    <row r="7" spans="1:10" ht="12.75">
      <c r="A7" s="29">
        <f t="shared" si="0"/>
        <v>3</v>
      </c>
      <c r="B7" s="58">
        <f t="shared" si="1"/>
        <v>40082</v>
      </c>
      <c r="C7" s="29"/>
      <c r="D7" s="26"/>
      <c r="E7" s="29"/>
      <c r="F7" s="26"/>
      <c r="G7" s="29"/>
      <c r="H7" s="26"/>
      <c r="I7" s="29"/>
      <c r="J7" s="26"/>
    </row>
    <row r="8" spans="1:10" ht="12.75">
      <c r="A8" s="29">
        <f t="shared" si="0"/>
        <v>4</v>
      </c>
      <c r="B8" s="58">
        <f t="shared" si="1"/>
        <v>40089</v>
      </c>
      <c r="C8" s="29"/>
      <c r="D8" s="26"/>
      <c r="E8" s="29"/>
      <c r="F8" s="26"/>
      <c r="G8" s="29"/>
      <c r="H8" s="26"/>
      <c r="I8" s="29"/>
      <c r="J8" s="26"/>
    </row>
    <row r="9" spans="1:10" ht="12.75">
      <c r="A9" s="29">
        <f t="shared" si="0"/>
        <v>5</v>
      </c>
      <c r="B9" s="58">
        <f t="shared" si="1"/>
        <v>40096</v>
      </c>
      <c r="C9" s="29"/>
      <c r="D9" s="26"/>
      <c r="E9" s="29"/>
      <c r="F9" s="26"/>
      <c r="G9" s="29"/>
      <c r="H9" s="26"/>
      <c r="I9" s="29"/>
      <c r="J9" s="26"/>
    </row>
    <row r="10" spans="1:10" ht="12.75">
      <c r="A10" s="5">
        <f t="shared" si="0"/>
        <v>6</v>
      </c>
      <c r="B10" s="9">
        <f t="shared" si="1"/>
        <v>40103</v>
      </c>
      <c r="C10" s="5"/>
      <c r="D10" s="6"/>
      <c r="E10" s="5"/>
      <c r="F10" s="6"/>
      <c r="G10" s="5"/>
      <c r="H10" s="6"/>
      <c r="I10" s="5"/>
      <c r="J10" s="6"/>
    </row>
    <row r="11" spans="1:10" ht="12.75">
      <c r="A11" s="5">
        <f t="shared" si="0"/>
        <v>7</v>
      </c>
      <c r="B11" s="9">
        <f t="shared" si="1"/>
        <v>40110</v>
      </c>
      <c r="C11" s="5"/>
      <c r="D11" s="6"/>
      <c r="E11" s="5"/>
      <c r="F11" s="6"/>
      <c r="G11" s="5"/>
      <c r="H11" s="6"/>
      <c r="I11" s="5"/>
      <c r="J11" s="6"/>
    </row>
    <row r="12" spans="1:10" ht="12.75">
      <c r="A12" s="5">
        <f t="shared" si="0"/>
        <v>8</v>
      </c>
      <c r="B12" s="9">
        <f t="shared" si="1"/>
        <v>40117</v>
      </c>
      <c r="C12" s="5"/>
      <c r="D12" s="6"/>
      <c r="E12" s="5"/>
      <c r="F12" s="6"/>
      <c r="G12" s="5">
        <v>2</v>
      </c>
      <c r="H12" s="6">
        <v>1</v>
      </c>
      <c r="I12" s="5"/>
      <c r="J12" s="6"/>
    </row>
    <row r="13" spans="1:10" ht="12.75">
      <c r="A13" s="5">
        <f t="shared" si="0"/>
        <v>9</v>
      </c>
      <c r="B13" s="9">
        <f t="shared" si="1"/>
        <v>40124</v>
      </c>
      <c r="C13" s="89" t="s">
        <v>7</v>
      </c>
      <c r="D13" s="90"/>
      <c r="E13" s="90"/>
      <c r="F13" s="90"/>
      <c r="G13" s="90"/>
      <c r="H13" s="90"/>
      <c r="I13" s="90"/>
      <c r="J13" s="91"/>
    </row>
    <row r="14" spans="1:10" ht="13.5" thickBot="1">
      <c r="A14" s="7">
        <f t="shared" si="0"/>
        <v>10</v>
      </c>
      <c r="B14" s="10">
        <f t="shared" si="1"/>
        <v>40131</v>
      </c>
      <c r="C14" s="110" t="s">
        <v>81</v>
      </c>
      <c r="D14" s="111"/>
      <c r="E14" s="111"/>
      <c r="F14" s="111"/>
      <c r="G14" s="111"/>
      <c r="H14" s="111"/>
      <c r="I14" s="111"/>
      <c r="J14" s="112"/>
    </row>
    <row r="15" spans="1:10" ht="12.75">
      <c r="A15" s="18" t="s">
        <v>10</v>
      </c>
      <c r="E15" s="18" t="s">
        <v>51</v>
      </c>
      <c r="H15" s="49"/>
      <c r="I15" s="49"/>
      <c r="J15" s="49"/>
    </row>
    <row r="16" spans="1:2" ht="12.75">
      <c r="A16" s="2">
        <v>1</v>
      </c>
      <c r="B16" s="50" t="s">
        <v>70</v>
      </c>
    </row>
    <row r="17" spans="1:10" ht="12.75">
      <c r="A17" s="2">
        <v>2</v>
      </c>
      <c r="B17" s="50" t="s">
        <v>71</v>
      </c>
      <c r="E17" s="2"/>
      <c r="H17" s="13"/>
      <c r="J17" s="14"/>
    </row>
    <row r="18" spans="1:10" ht="12.75">
      <c r="A18" s="2">
        <v>3</v>
      </c>
      <c r="H18" s="13"/>
      <c r="J18" s="14"/>
    </row>
    <row r="19" spans="1:10" ht="12.75">
      <c r="A19" s="2">
        <v>4</v>
      </c>
      <c r="E19" s="2"/>
      <c r="H19" s="13"/>
      <c r="J19" s="14"/>
    </row>
    <row r="20" spans="1:10" ht="12.75">
      <c r="A20" s="2"/>
      <c r="B20" s="12"/>
      <c r="C20" s="11"/>
      <c r="D20" s="11"/>
      <c r="E20" s="43"/>
      <c r="F20" s="11"/>
      <c r="G20" s="11"/>
      <c r="H20" s="11"/>
      <c r="J20" s="11"/>
    </row>
    <row r="21" ht="13.5" thickBot="1"/>
    <row r="22" spans="1:10" ht="13.5" thickBot="1">
      <c r="A22" s="99" t="s">
        <v>55</v>
      </c>
      <c r="B22" s="100"/>
      <c r="C22" s="99" t="s">
        <v>56</v>
      </c>
      <c r="D22" s="100"/>
      <c r="E22" s="99" t="s">
        <v>56</v>
      </c>
      <c r="F22" s="100"/>
      <c r="G22" s="104"/>
      <c r="H22" s="106"/>
      <c r="I22" s="99"/>
      <c r="J22" s="100"/>
    </row>
    <row r="23" spans="1:10" ht="13.5" thickBot="1">
      <c r="A23" s="20" t="s">
        <v>13</v>
      </c>
      <c r="B23" s="19" t="s">
        <v>14</v>
      </c>
      <c r="C23" s="101" t="s">
        <v>7</v>
      </c>
      <c r="D23" s="102"/>
      <c r="E23" s="101" t="s">
        <v>7</v>
      </c>
      <c r="F23" s="102"/>
      <c r="G23" s="101"/>
      <c r="H23" s="102"/>
      <c r="I23" s="101"/>
      <c r="J23" s="102"/>
    </row>
    <row r="24" spans="1:10" ht="12.75">
      <c r="A24" s="5">
        <v>1</v>
      </c>
      <c r="B24" s="9" t="e">
        <f>'Girls (Jr. &amp; Sr.)'!#REF!</f>
        <v>#REF!</v>
      </c>
      <c r="C24" s="5"/>
      <c r="D24" s="6"/>
      <c r="E24" s="5"/>
      <c r="F24" s="27"/>
      <c r="G24" s="5"/>
      <c r="H24" s="6"/>
      <c r="I24" s="5"/>
      <c r="J24" s="6"/>
    </row>
    <row r="25" spans="1:10" ht="12.75">
      <c r="A25" s="5">
        <f aca="true" t="shared" si="2" ref="A25:A33">A24+1</f>
        <v>2</v>
      </c>
      <c r="B25" s="9" t="e">
        <f aca="true" t="shared" si="3" ref="B25:B33">B24+7</f>
        <v>#REF!</v>
      </c>
      <c r="C25" s="5"/>
      <c r="D25" s="6"/>
      <c r="E25" s="5"/>
      <c r="F25" s="6"/>
      <c r="G25" s="5"/>
      <c r="H25" s="6"/>
      <c r="I25" s="5"/>
      <c r="J25" s="6"/>
    </row>
    <row r="26" spans="1:10" ht="12.75">
      <c r="A26" s="5">
        <f t="shared" si="2"/>
        <v>3</v>
      </c>
      <c r="B26" s="9" t="e">
        <f t="shared" si="3"/>
        <v>#REF!</v>
      </c>
      <c r="C26" s="5"/>
      <c r="D26" s="6"/>
      <c r="E26" s="5"/>
      <c r="F26" s="6"/>
      <c r="G26" s="5"/>
      <c r="H26" s="6"/>
      <c r="I26" s="5"/>
      <c r="J26" s="6"/>
    </row>
    <row r="27" spans="1:10" ht="12.75">
      <c r="A27" s="5">
        <f t="shared" si="2"/>
        <v>4</v>
      </c>
      <c r="B27" s="9" t="e">
        <f t="shared" si="3"/>
        <v>#REF!</v>
      </c>
      <c r="C27" s="5"/>
      <c r="D27" s="6"/>
      <c r="E27" s="5"/>
      <c r="F27" s="6"/>
      <c r="G27" s="5"/>
      <c r="H27" s="6"/>
      <c r="I27" s="5"/>
      <c r="J27" s="6"/>
    </row>
    <row r="28" spans="1:10" ht="12.75">
      <c r="A28" s="5">
        <f t="shared" si="2"/>
        <v>5</v>
      </c>
      <c r="B28" s="9" t="e">
        <f t="shared" si="3"/>
        <v>#REF!</v>
      </c>
      <c r="C28" s="5"/>
      <c r="D28" s="6"/>
      <c r="E28" s="5"/>
      <c r="F28" s="6"/>
      <c r="G28" s="5"/>
      <c r="H28" s="6"/>
      <c r="I28" s="5"/>
      <c r="J28" s="6"/>
    </row>
    <row r="29" spans="1:10" ht="12.75">
      <c r="A29" s="5">
        <f t="shared" si="2"/>
        <v>6</v>
      </c>
      <c r="B29" s="9" t="e">
        <f t="shared" si="3"/>
        <v>#REF!</v>
      </c>
      <c r="C29" s="5"/>
      <c r="D29" s="6"/>
      <c r="E29" s="5"/>
      <c r="F29" s="6"/>
      <c r="G29" s="5"/>
      <c r="H29" s="6"/>
      <c r="I29" s="5"/>
      <c r="J29" s="6"/>
    </row>
    <row r="30" spans="1:10" ht="12.75">
      <c r="A30" s="5">
        <f t="shared" si="2"/>
        <v>7</v>
      </c>
      <c r="B30" s="9" t="e">
        <f t="shared" si="3"/>
        <v>#REF!</v>
      </c>
      <c r="C30" s="5"/>
      <c r="D30" s="6"/>
      <c r="E30" s="5"/>
      <c r="F30" s="6"/>
      <c r="G30" s="5"/>
      <c r="H30" s="6"/>
      <c r="I30" s="5"/>
      <c r="J30" s="6"/>
    </row>
    <row r="31" spans="1:10" ht="12.75">
      <c r="A31" s="5">
        <f t="shared" si="2"/>
        <v>8</v>
      </c>
      <c r="B31" s="9" t="e">
        <f t="shared" si="3"/>
        <v>#REF!</v>
      </c>
      <c r="C31" s="5"/>
      <c r="D31" s="6"/>
      <c r="E31" s="5"/>
      <c r="F31" s="6"/>
      <c r="G31" s="5"/>
      <c r="H31" s="6"/>
      <c r="I31" s="5"/>
      <c r="J31" s="6"/>
    </row>
    <row r="32" spans="1:10" ht="12.75">
      <c r="A32" s="5">
        <f t="shared" si="2"/>
        <v>9</v>
      </c>
      <c r="B32" s="9" t="e">
        <f t="shared" si="3"/>
        <v>#REF!</v>
      </c>
      <c r="C32" s="5"/>
      <c r="D32" s="6"/>
      <c r="E32" s="5"/>
      <c r="F32" s="6"/>
      <c r="G32" s="5"/>
      <c r="H32" s="6"/>
      <c r="I32" s="5"/>
      <c r="J32" s="6"/>
    </row>
    <row r="33" spans="1:10" ht="13.5" thickBot="1">
      <c r="A33" s="7">
        <f t="shared" si="2"/>
        <v>10</v>
      </c>
      <c r="B33" s="10" t="e">
        <f t="shared" si="3"/>
        <v>#REF!</v>
      </c>
      <c r="C33" s="7"/>
      <c r="D33" s="8"/>
      <c r="E33" s="7"/>
      <c r="F33" s="8"/>
      <c r="G33" s="7"/>
      <c r="H33" s="8"/>
      <c r="I33" s="7"/>
      <c r="J33" s="8"/>
    </row>
    <row r="34" spans="1:10" ht="12.75">
      <c r="A34" s="18" t="s">
        <v>10</v>
      </c>
      <c r="E34" s="18" t="s">
        <v>51</v>
      </c>
      <c r="H34" s="49"/>
      <c r="I34" s="49"/>
      <c r="J34" s="49"/>
    </row>
    <row r="35" spans="1:2" ht="12.75">
      <c r="A35" s="2">
        <v>1</v>
      </c>
      <c r="B35" s="51" t="s">
        <v>74</v>
      </c>
    </row>
    <row r="37" spans="5:10" ht="12.75">
      <c r="E37" s="2"/>
      <c r="H37" s="13"/>
      <c r="J37" s="14"/>
    </row>
    <row r="38" spans="8:10" ht="12.75">
      <c r="H38" s="13"/>
      <c r="J38" s="14"/>
    </row>
    <row r="39" spans="5:10" ht="12.75">
      <c r="E39" s="2"/>
      <c r="H39" s="13"/>
      <c r="J39" s="14"/>
    </row>
    <row r="40" spans="4:10" ht="12.75">
      <c r="D40" s="16"/>
      <c r="E40" s="11"/>
      <c r="F40" s="16"/>
      <c r="G40" s="16"/>
      <c r="H40" s="16"/>
      <c r="J40" s="13"/>
    </row>
  </sheetData>
  <mergeCells count="20">
    <mergeCell ref="C23:D23"/>
    <mergeCell ref="A22:B22"/>
    <mergeCell ref="E22:F22"/>
    <mergeCell ref="G22:H22"/>
    <mergeCell ref="C22:D22"/>
    <mergeCell ref="G4:H4"/>
    <mergeCell ref="I22:J22"/>
    <mergeCell ref="G23:H23"/>
    <mergeCell ref="E23:F23"/>
    <mergeCell ref="I23:J23"/>
    <mergeCell ref="A3:B3"/>
    <mergeCell ref="C3:D3"/>
    <mergeCell ref="C13:J13"/>
    <mergeCell ref="C14:J14"/>
    <mergeCell ref="I3:J3"/>
    <mergeCell ref="C4:D4"/>
    <mergeCell ref="I4:J4"/>
    <mergeCell ref="E3:F3"/>
    <mergeCell ref="E4:F4"/>
    <mergeCell ref="G3:H3"/>
  </mergeCells>
  <printOptions/>
  <pageMargins left="0.25" right="0.25" top="0.28" bottom="0.17" header="0.5" footer="0.5"/>
  <pageSetup fitToHeight="1" fitToWidth="1" horizontalDpi="300" verticalDpi="3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">
      <selection activeCell="A3" sqref="A3:H49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8" width="6.7109375" style="0" customWidth="1"/>
  </cols>
  <sheetData>
    <row r="2" ht="13.5" thickBot="1"/>
    <row r="3" spans="1:8" ht="13.5" thickBot="1">
      <c r="A3" s="99" t="s">
        <v>26</v>
      </c>
      <c r="B3" s="100"/>
      <c r="C3" s="99" t="s">
        <v>45</v>
      </c>
      <c r="D3" s="100"/>
      <c r="E3" s="99" t="s">
        <v>45</v>
      </c>
      <c r="F3" s="100"/>
      <c r="G3" s="104" t="s">
        <v>45</v>
      </c>
      <c r="H3" s="106"/>
    </row>
    <row r="4" spans="1:8" ht="13.5" thickBot="1">
      <c r="A4" s="20" t="s">
        <v>13</v>
      </c>
      <c r="B4" s="19" t="s">
        <v>14</v>
      </c>
      <c r="C4" s="101">
        <v>0.4791666666666667</v>
      </c>
      <c r="D4" s="102"/>
      <c r="E4" s="101">
        <v>0.041666666666666664</v>
      </c>
      <c r="F4" s="102"/>
      <c r="G4" s="101">
        <v>0.4166666666666667</v>
      </c>
      <c r="H4" s="102"/>
    </row>
    <row r="5" spans="1:8" ht="12.75">
      <c r="A5" s="5">
        <v>1</v>
      </c>
      <c r="B5" s="9">
        <v>39333</v>
      </c>
      <c r="C5" s="5">
        <v>4</v>
      </c>
      <c r="D5" s="6">
        <v>3</v>
      </c>
      <c r="E5" s="85" t="s">
        <v>48</v>
      </c>
      <c r="F5" s="86"/>
      <c r="G5" s="24">
        <v>2</v>
      </c>
      <c r="H5" s="25">
        <v>1</v>
      </c>
    </row>
    <row r="6" spans="1:8" ht="12.75">
      <c r="A6" s="5">
        <f aca="true" t="shared" si="0" ref="A6:A15">A5+1</f>
        <v>2</v>
      </c>
      <c r="B6" s="9">
        <f aca="true" t="shared" si="1" ref="B6:B15">B5+7</f>
        <v>39340</v>
      </c>
      <c r="C6" s="5">
        <v>4</v>
      </c>
      <c r="D6" s="6">
        <v>2</v>
      </c>
      <c r="E6" s="5">
        <v>3</v>
      </c>
      <c r="F6" s="6">
        <v>1</v>
      </c>
      <c r="G6" s="85" t="s">
        <v>48</v>
      </c>
      <c r="H6" s="86"/>
    </row>
    <row r="7" spans="1:8" ht="12.75">
      <c r="A7" s="5">
        <f t="shared" si="0"/>
        <v>3</v>
      </c>
      <c r="B7" s="9">
        <f t="shared" si="1"/>
        <v>39347</v>
      </c>
      <c r="C7" s="5">
        <v>2</v>
      </c>
      <c r="D7" s="6">
        <v>3</v>
      </c>
      <c r="E7" s="85" t="s">
        <v>48</v>
      </c>
      <c r="F7" s="86"/>
      <c r="G7" s="5">
        <v>4</v>
      </c>
      <c r="H7" s="6">
        <v>1</v>
      </c>
    </row>
    <row r="8" spans="1:8" ht="12.75">
      <c r="A8" s="5">
        <f t="shared" si="0"/>
        <v>4</v>
      </c>
      <c r="B8" s="9">
        <f t="shared" si="1"/>
        <v>39354</v>
      </c>
      <c r="C8" s="5">
        <v>3</v>
      </c>
      <c r="D8" s="6">
        <v>4</v>
      </c>
      <c r="E8" s="85" t="s">
        <v>48</v>
      </c>
      <c r="F8" s="86"/>
      <c r="G8" s="5">
        <v>1</v>
      </c>
      <c r="H8" s="6">
        <v>2</v>
      </c>
    </row>
    <row r="9" spans="1:8" ht="12.75">
      <c r="A9" s="5">
        <f t="shared" si="0"/>
        <v>5</v>
      </c>
      <c r="B9" s="9">
        <f t="shared" si="1"/>
        <v>39361</v>
      </c>
      <c r="C9" s="5">
        <v>2</v>
      </c>
      <c r="D9" s="6">
        <v>4</v>
      </c>
      <c r="E9" s="5">
        <v>1</v>
      </c>
      <c r="F9" s="6">
        <v>3</v>
      </c>
      <c r="G9" s="85" t="s">
        <v>48</v>
      </c>
      <c r="H9" s="86"/>
    </row>
    <row r="10" spans="1:8" ht="12.75">
      <c r="A10" s="5">
        <f t="shared" si="0"/>
        <v>6</v>
      </c>
      <c r="B10" s="9">
        <f t="shared" si="1"/>
        <v>39368</v>
      </c>
      <c r="C10" s="5">
        <v>3</v>
      </c>
      <c r="D10" s="6">
        <v>2</v>
      </c>
      <c r="E10" s="85" t="s">
        <v>48</v>
      </c>
      <c r="F10" s="86"/>
      <c r="G10" s="5">
        <v>1</v>
      </c>
      <c r="H10" s="6">
        <v>4</v>
      </c>
    </row>
    <row r="11" spans="1:8" ht="12.75">
      <c r="A11" s="5">
        <f t="shared" si="0"/>
        <v>7</v>
      </c>
      <c r="B11" s="9">
        <f t="shared" si="1"/>
        <v>39375</v>
      </c>
      <c r="C11" s="5">
        <v>4</v>
      </c>
      <c r="D11" s="6">
        <v>3</v>
      </c>
      <c r="E11" s="85" t="s">
        <v>48</v>
      </c>
      <c r="F11" s="86"/>
      <c r="G11" s="5">
        <v>2</v>
      </c>
      <c r="H11" s="6">
        <v>1</v>
      </c>
    </row>
    <row r="12" spans="1:8" ht="12.75">
      <c r="A12" s="5">
        <f t="shared" si="0"/>
        <v>8</v>
      </c>
      <c r="B12" s="9">
        <f t="shared" si="1"/>
        <v>39382</v>
      </c>
      <c r="C12" s="5">
        <v>4</v>
      </c>
      <c r="D12" s="6">
        <v>2</v>
      </c>
      <c r="E12" s="5">
        <v>3</v>
      </c>
      <c r="F12" s="6">
        <v>1</v>
      </c>
      <c r="G12" s="85" t="s">
        <v>48</v>
      </c>
      <c r="H12" s="86"/>
    </row>
    <row r="13" spans="1:8" ht="12.75">
      <c r="A13" s="5">
        <f t="shared" si="0"/>
        <v>9</v>
      </c>
      <c r="B13" s="9">
        <f t="shared" si="1"/>
        <v>39389</v>
      </c>
      <c r="C13" s="5">
        <v>2</v>
      </c>
      <c r="D13" s="6">
        <v>3</v>
      </c>
      <c r="E13" s="85" t="s">
        <v>48</v>
      </c>
      <c r="F13" s="86"/>
      <c r="G13" s="5">
        <v>4</v>
      </c>
      <c r="H13" s="6">
        <v>1</v>
      </c>
    </row>
    <row r="14" spans="1:8" ht="12.75">
      <c r="A14" s="5">
        <f t="shared" si="0"/>
        <v>10</v>
      </c>
      <c r="B14" s="9">
        <f t="shared" si="1"/>
        <v>39396</v>
      </c>
      <c r="C14" s="5">
        <v>3</v>
      </c>
      <c r="D14" s="6">
        <v>4</v>
      </c>
      <c r="E14" s="85" t="s">
        <v>48</v>
      </c>
      <c r="F14" s="86"/>
      <c r="G14" s="5">
        <v>1</v>
      </c>
      <c r="H14" s="6">
        <v>2</v>
      </c>
    </row>
    <row r="15" spans="1:8" ht="13.5" thickBot="1">
      <c r="A15" s="7">
        <f t="shared" si="0"/>
        <v>11</v>
      </c>
      <c r="B15" s="10">
        <f t="shared" si="1"/>
        <v>39403</v>
      </c>
      <c r="C15" s="7">
        <v>2</v>
      </c>
      <c r="D15" s="8">
        <v>4</v>
      </c>
      <c r="E15" s="7">
        <v>1</v>
      </c>
      <c r="F15" s="8">
        <v>3</v>
      </c>
      <c r="G15" s="87" t="s">
        <v>48</v>
      </c>
      <c r="H15" s="88"/>
    </row>
    <row r="17" spans="1:2" ht="12.75">
      <c r="A17" s="103" t="s">
        <v>6</v>
      </c>
      <c r="B17" s="103"/>
    </row>
    <row r="18" spans="1:8" ht="12.75">
      <c r="A18" s="2">
        <v>1</v>
      </c>
      <c r="B18" s="12" t="s">
        <v>32</v>
      </c>
      <c r="D18" s="13"/>
      <c r="E18" s="13"/>
      <c r="F18" s="14"/>
      <c r="G18" s="14"/>
      <c r="H18" s="15"/>
    </row>
    <row r="19" spans="1:8" ht="12.75">
      <c r="A19" s="2">
        <v>2</v>
      </c>
      <c r="B19" s="12" t="s">
        <v>35</v>
      </c>
      <c r="D19" s="15"/>
      <c r="E19" s="13"/>
      <c r="F19" s="13"/>
      <c r="G19" s="14"/>
      <c r="H19" s="14"/>
    </row>
    <row r="20" spans="1:8" ht="12.75">
      <c r="A20" s="2">
        <v>3</v>
      </c>
      <c r="B20" s="12" t="s">
        <v>34</v>
      </c>
      <c r="D20" s="15"/>
      <c r="E20" s="13"/>
      <c r="F20" s="13"/>
      <c r="G20" s="14"/>
      <c r="H20" s="14"/>
    </row>
    <row r="21" spans="1:8" ht="12.75">
      <c r="A21" s="2">
        <v>4</v>
      </c>
      <c r="B21" s="12" t="s">
        <v>33</v>
      </c>
      <c r="D21" s="15"/>
      <c r="E21" s="15"/>
      <c r="F21" s="15"/>
      <c r="G21" s="15"/>
      <c r="H21" s="15"/>
    </row>
    <row r="22" spans="3:6" ht="12.75">
      <c r="C22" s="13"/>
      <c r="D22" s="13"/>
      <c r="E22" s="14"/>
      <c r="F22" s="14"/>
    </row>
    <row r="23" spans="3:6" ht="12.75">
      <c r="C23" s="13"/>
      <c r="D23" s="13"/>
      <c r="E23" s="14"/>
      <c r="F23" s="14"/>
    </row>
    <row r="24" spans="3:6" ht="12.75">
      <c r="C24" s="13"/>
      <c r="D24" s="13"/>
      <c r="E24" s="14"/>
      <c r="F24" s="14"/>
    </row>
    <row r="25" spans="3:6" ht="13.5" thickBot="1">
      <c r="C25" s="17"/>
      <c r="D25" s="17"/>
      <c r="E25" s="17"/>
      <c r="F25" s="17"/>
    </row>
    <row r="26" spans="1:8" ht="13.5" thickBot="1">
      <c r="A26" s="99" t="s">
        <v>27</v>
      </c>
      <c r="B26" s="100"/>
      <c r="C26" s="99" t="s">
        <v>45</v>
      </c>
      <c r="D26" s="100"/>
      <c r="E26" s="99" t="s">
        <v>45</v>
      </c>
      <c r="F26" s="100"/>
      <c r="G26" s="104" t="s">
        <v>45</v>
      </c>
      <c r="H26" s="106"/>
    </row>
    <row r="27" spans="1:8" ht="13.5" thickBot="1">
      <c r="A27" s="20" t="s">
        <v>13</v>
      </c>
      <c r="B27" s="19" t="s">
        <v>14</v>
      </c>
      <c r="C27" s="101">
        <v>0.3333333333333333</v>
      </c>
      <c r="D27" s="102"/>
      <c r="E27" s="101">
        <v>0.041666666666666664</v>
      </c>
      <c r="F27" s="102"/>
      <c r="G27" s="101">
        <v>0.4166666666666667</v>
      </c>
      <c r="H27" s="102"/>
    </row>
    <row r="28" spans="1:8" ht="12.75">
      <c r="A28" s="5">
        <v>1</v>
      </c>
      <c r="B28" s="9">
        <v>39333</v>
      </c>
      <c r="C28" s="5">
        <v>2</v>
      </c>
      <c r="D28" s="6">
        <v>1</v>
      </c>
      <c r="E28" s="24">
        <v>4</v>
      </c>
      <c r="F28" s="25">
        <v>3</v>
      </c>
      <c r="G28" s="85" t="s">
        <v>49</v>
      </c>
      <c r="H28" s="86"/>
    </row>
    <row r="29" spans="1:8" ht="12.75">
      <c r="A29" s="5">
        <f aca="true" t="shared" si="2" ref="A29:A38">A28+1</f>
        <v>2</v>
      </c>
      <c r="B29" s="9">
        <f aca="true" t="shared" si="3" ref="B29:B38">B28+7</f>
        <v>39340</v>
      </c>
      <c r="C29" s="5">
        <v>4</v>
      </c>
      <c r="D29" s="6">
        <v>2</v>
      </c>
      <c r="E29" s="85" t="s">
        <v>49</v>
      </c>
      <c r="F29" s="86"/>
      <c r="G29" s="5">
        <v>3</v>
      </c>
      <c r="H29" s="6">
        <v>1</v>
      </c>
    </row>
    <row r="30" spans="1:8" ht="12.75">
      <c r="A30" s="5">
        <f t="shared" si="2"/>
        <v>3</v>
      </c>
      <c r="B30" s="9">
        <f t="shared" si="3"/>
        <v>39347</v>
      </c>
      <c r="C30" s="5">
        <v>4</v>
      </c>
      <c r="D30" s="6">
        <v>1</v>
      </c>
      <c r="E30" s="5">
        <v>2</v>
      </c>
      <c r="F30" s="6">
        <v>3</v>
      </c>
      <c r="G30" s="85" t="s">
        <v>49</v>
      </c>
      <c r="H30" s="86"/>
    </row>
    <row r="31" spans="1:8" ht="12.75">
      <c r="A31" s="5">
        <f t="shared" si="2"/>
        <v>4</v>
      </c>
      <c r="B31" s="9">
        <f t="shared" si="3"/>
        <v>39354</v>
      </c>
      <c r="C31" s="5">
        <v>1</v>
      </c>
      <c r="D31" s="6">
        <v>2</v>
      </c>
      <c r="E31" s="5">
        <v>3</v>
      </c>
      <c r="F31" s="6">
        <v>4</v>
      </c>
      <c r="G31" s="85" t="s">
        <v>49</v>
      </c>
      <c r="H31" s="86"/>
    </row>
    <row r="32" spans="1:8" ht="12.75">
      <c r="A32" s="5">
        <f t="shared" si="2"/>
        <v>5</v>
      </c>
      <c r="B32" s="9">
        <f t="shared" si="3"/>
        <v>39361</v>
      </c>
      <c r="C32" s="5">
        <v>2</v>
      </c>
      <c r="D32" s="6">
        <v>4</v>
      </c>
      <c r="E32" s="85" t="s">
        <v>49</v>
      </c>
      <c r="F32" s="86"/>
      <c r="G32" s="5">
        <v>1</v>
      </c>
      <c r="H32" s="6">
        <v>3</v>
      </c>
    </row>
    <row r="33" spans="1:8" ht="12.75">
      <c r="A33" s="5">
        <f t="shared" si="2"/>
        <v>6</v>
      </c>
      <c r="B33" s="9">
        <f t="shared" si="3"/>
        <v>39368</v>
      </c>
      <c r="C33" s="5">
        <v>1</v>
      </c>
      <c r="D33" s="6">
        <v>4</v>
      </c>
      <c r="E33" s="5">
        <v>3</v>
      </c>
      <c r="F33" s="6">
        <v>2</v>
      </c>
      <c r="G33" s="85" t="s">
        <v>49</v>
      </c>
      <c r="H33" s="86"/>
    </row>
    <row r="34" spans="1:8" ht="12.75">
      <c r="A34" s="5">
        <f t="shared" si="2"/>
        <v>7</v>
      </c>
      <c r="B34" s="9">
        <f t="shared" si="3"/>
        <v>39375</v>
      </c>
      <c r="C34" s="5">
        <v>2</v>
      </c>
      <c r="D34" s="6">
        <v>1</v>
      </c>
      <c r="E34" s="5">
        <v>4</v>
      </c>
      <c r="F34" s="6">
        <v>3</v>
      </c>
      <c r="G34" s="85" t="s">
        <v>49</v>
      </c>
      <c r="H34" s="86"/>
    </row>
    <row r="35" spans="1:8" ht="12.75">
      <c r="A35" s="5">
        <f t="shared" si="2"/>
        <v>8</v>
      </c>
      <c r="B35" s="9">
        <f t="shared" si="3"/>
        <v>39382</v>
      </c>
      <c r="C35" s="5">
        <v>4</v>
      </c>
      <c r="D35" s="6">
        <v>2</v>
      </c>
      <c r="E35" s="85" t="s">
        <v>49</v>
      </c>
      <c r="F35" s="86"/>
      <c r="G35" s="5">
        <v>3</v>
      </c>
      <c r="H35" s="6">
        <v>1</v>
      </c>
    </row>
    <row r="36" spans="1:8" ht="12.75">
      <c r="A36" s="5">
        <f t="shared" si="2"/>
        <v>9</v>
      </c>
      <c r="B36" s="9">
        <f t="shared" si="3"/>
        <v>39389</v>
      </c>
      <c r="C36" s="5">
        <v>4</v>
      </c>
      <c r="D36" s="6">
        <v>1</v>
      </c>
      <c r="E36" s="5">
        <v>2</v>
      </c>
      <c r="F36" s="6">
        <v>3</v>
      </c>
      <c r="G36" s="85" t="s">
        <v>49</v>
      </c>
      <c r="H36" s="86"/>
    </row>
    <row r="37" spans="1:8" ht="12.75">
      <c r="A37" s="5">
        <f t="shared" si="2"/>
        <v>10</v>
      </c>
      <c r="B37" s="9">
        <f t="shared" si="3"/>
        <v>39396</v>
      </c>
      <c r="C37" s="5">
        <v>1</v>
      </c>
      <c r="D37" s="6">
        <v>2</v>
      </c>
      <c r="E37" s="5">
        <v>3</v>
      </c>
      <c r="F37" s="6">
        <v>4</v>
      </c>
      <c r="G37" s="85" t="s">
        <v>49</v>
      </c>
      <c r="H37" s="86"/>
    </row>
    <row r="38" spans="1:8" ht="13.5" thickBot="1">
      <c r="A38" s="7">
        <f t="shared" si="2"/>
        <v>11</v>
      </c>
      <c r="B38" s="10">
        <f t="shared" si="3"/>
        <v>39403</v>
      </c>
      <c r="C38" s="7">
        <v>2</v>
      </c>
      <c r="D38" s="8">
        <v>4</v>
      </c>
      <c r="E38" s="87" t="s">
        <v>49</v>
      </c>
      <c r="F38" s="88"/>
      <c r="G38" s="7">
        <v>1</v>
      </c>
      <c r="H38" s="8">
        <v>3</v>
      </c>
    </row>
    <row r="40" ht="12.75">
      <c r="A40" s="18" t="s">
        <v>10</v>
      </c>
    </row>
    <row r="41" spans="1:2" ht="12.75">
      <c r="A41" s="2">
        <v>1</v>
      </c>
      <c r="B41" s="12" t="s">
        <v>28</v>
      </c>
    </row>
    <row r="42" spans="1:2" ht="12.75">
      <c r="A42" s="2">
        <v>2</v>
      </c>
      <c r="B42" s="12" t="s">
        <v>30</v>
      </c>
    </row>
    <row r="43" spans="1:2" ht="12.75">
      <c r="A43" s="2">
        <v>3</v>
      </c>
      <c r="B43" s="12" t="s">
        <v>29</v>
      </c>
    </row>
    <row r="44" spans="1:2" ht="12.75">
      <c r="A44" s="2">
        <v>4</v>
      </c>
      <c r="B44" s="12" t="s">
        <v>31</v>
      </c>
    </row>
    <row r="45" spans="1:2" ht="12.75">
      <c r="A45" s="98"/>
      <c r="B45" s="98"/>
    </row>
  </sheetData>
  <mergeCells count="38">
    <mergeCell ref="G37:H37"/>
    <mergeCell ref="E38:F38"/>
    <mergeCell ref="G33:H33"/>
    <mergeCell ref="G34:H34"/>
    <mergeCell ref="E35:F35"/>
    <mergeCell ref="G36:H36"/>
    <mergeCell ref="E29:F29"/>
    <mergeCell ref="G30:H30"/>
    <mergeCell ref="G31:H31"/>
    <mergeCell ref="E32:F32"/>
    <mergeCell ref="G9:H9"/>
    <mergeCell ref="G12:H12"/>
    <mergeCell ref="G15:H15"/>
    <mergeCell ref="G28:H28"/>
    <mergeCell ref="E8:F8"/>
    <mergeCell ref="E10:F10"/>
    <mergeCell ref="E13:F13"/>
    <mergeCell ref="E14:F14"/>
    <mergeCell ref="A45:B45"/>
    <mergeCell ref="A3:B3"/>
    <mergeCell ref="C3:D3"/>
    <mergeCell ref="E3:F3"/>
    <mergeCell ref="C4:D4"/>
    <mergeCell ref="E4:F4"/>
    <mergeCell ref="A17:B17"/>
    <mergeCell ref="A26:B26"/>
    <mergeCell ref="C26:D26"/>
    <mergeCell ref="E26:F26"/>
    <mergeCell ref="C27:D27"/>
    <mergeCell ref="E27:F27"/>
    <mergeCell ref="G3:H3"/>
    <mergeCell ref="G4:H4"/>
    <mergeCell ref="G26:H26"/>
    <mergeCell ref="G27:H27"/>
    <mergeCell ref="G6:H6"/>
    <mergeCell ref="E5:F5"/>
    <mergeCell ref="E7:F7"/>
    <mergeCell ref="E11:F1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8"/>
  <sheetViews>
    <sheetView workbookViewId="0" topLeftCell="A25">
      <selection activeCell="A2" sqref="A2:H69"/>
    </sheetView>
  </sheetViews>
  <sheetFormatPr defaultColWidth="9.140625" defaultRowHeight="12.75"/>
  <cols>
    <col min="2" max="2" width="13.28125" style="0" customWidth="1"/>
  </cols>
  <sheetData>
    <row r="1" ht="13.5" thickBot="1"/>
    <row r="2" spans="1:6" ht="13.5" thickBot="1">
      <c r="A2" s="99" t="s">
        <v>2</v>
      </c>
      <c r="B2" s="100"/>
      <c r="C2" s="99" t="s">
        <v>3</v>
      </c>
      <c r="D2" s="100"/>
      <c r="E2" s="99" t="s">
        <v>4</v>
      </c>
      <c r="F2" s="100"/>
    </row>
    <row r="3" spans="1:6" ht="13.5" thickBot="1">
      <c r="A3" s="20" t="s">
        <v>13</v>
      </c>
      <c r="B3" s="19" t="s">
        <v>14</v>
      </c>
      <c r="C3" s="101">
        <v>0.34375</v>
      </c>
      <c r="D3" s="102"/>
      <c r="E3" s="101">
        <v>0.34375</v>
      </c>
      <c r="F3" s="102"/>
    </row>
    <row r="4" spans="1:6" ht="13.5" thickBot="1">
      <c r="A4" s="7">
        <v>1</v>
      </c>
      <c r="B4" s="10">
        <v>39333</v>
      </c>
      <c r="C4" s="7">
        <v>2</v>
      </c>
      <c r="D4" s="8">
        <v>1</v>
      </c>
      <c r="E4" s="7">
        <v>4</v>
      </c>
      <c r="F4" s="8">
        <v>3</v>
      </c>
    </row>
    <row r="5" spans="1:2" ht="12.75">
      <c r="A5" s="103" t="s">
        <v>6</v>
      </c>
      <c r="B5" s="103"/>
    </row>
    <row r="6" spans="1:2" ht="12.75">
      <c r="A6" s="2">
        <v>1</v>
      </c>
      <c r="B6" s="12" t="s">
        <v>8</v>
      </c>
    </row>
    <row r="7" spans="1:2" ht="12.75">
      <c r="A7" s="2">
        <v>2</v>
      </c>
      <c r="B7" s="12" t="s">
        <v>9</v>
      </c>
    </row>
    <row r="9" ht="13.5" thickBot="1"/>
    <row r="10" spans="1:6" ht="13.5" thickBot="1">
      <c r="A10" s="104" t="s">
        <v>5</v>
      </c>
      <c r="B10" s="106"/>
      <c r="C10" s="104" t="s">
        <v>11</v>
      </c>
      <c r="D10" s="106"/>
      <c r="E10" s="104" t="s">
        <v>12</v>
      </c>
      <c r="F10" s="106"/>
    </row>
    <row r="11" spans="1:6" ht="13.5" thickBot="1">
      <c r="A11" s="20" t="s">
        <v>13</v>
      </c>
      <c r="B11" s="19" t="s">
        <v>14</v>
      </c>
      <c r="C11" s="101">
        <v>0.3958333333333333</v>
      </c>
      <c r="D11" s="102"/>
      <c r="E11" s="101">
        <v>0.3958333333333333</v>
      </c>
      <c r="F11" s="102"/>
    </row>
    <row r="12" spans="1:6" ht="13.5" thickBot="1">
      <c r="A12" s="7">
        <v>1</v>
      </c>
      <c r="B12" s="10">
        <v>39333</v>
      </c>
      <c r="C12" s="7">
        <v>2</v>
      </c>
      <c r="D12" s="8">
        <v>1</v>
      </c>
      <c r="E12" s="7">
        <v>4</v>
      </c>
      <c r="F12" s="32">
        <v>3</v>
      </c>
    </row>
    <row r="14" ht="12.75">
      <c r="A14" s="18" t="s">
        <v>10</v>
      </c>
    </row>
    <row r="15" spans="1:2" ht="12.75">
      <c r="A15" s="2">
        <v>1</v>
      </c>
      <c r="B15" s="12" t="s">
        <v>23</v>
      </c>
    </row>
    <row r="16" spans="1:2" ht="12.75">
      <c r="A16" s="2">
        <v>2</v>
      </c>
      <c r="B16" s="12" t="s">
        <v>22</v>
      </c>
    </row>
    <row r="17" spans="1:2" ht="12.75">
      <c r="A17" s="2">
        <v>3</v>
      </c>
      <c r="B17" s="12" t="s">
        <v>20</v>
      </c>
    </row>
    <row r="18" spans="1:2" ht="12.75">
      <c r="A18" s="2">
        <v>4</v>
      </c>
      <c r="B18" s="12" t="s">
        <v>21</v>
      </c>
    </row>
    <row r="19" ht="13.5" thickBot="1"/>
    <row r="20" spans="1:8" ht="13.5" thickBot="1">
      <c r="A20" s="104" t="s">
        <v>15</v>
      </c>
      <c r="B20" s="106"/>
      <c r="C20" s="104" t="s">
        <v>11</v>
      </c>
      <c r="D20" s="106"/>
      <c r="E20" s="104" t="s">
        <v>12</v>
      </c>
      <c r="F20" s="106"/>
      <c r="G20" s="104" t="s">
        <v>11</v>
      </c>
      <c r="H20" s="106"/>
    </row>
    <row r="21" spans="1:8" ht="13.5" thickBot="1">
      <c r="A21" s="20" t="s">
        <v>13</v>
      </c>
      <c r="B21" s="19" t="s">
        <v>14</v>
      </c>
      <c r="C21" s="101">
        <v>0.3958333333333333</v>
      </c>
      <c r="D21" s="102"/>
      <c r="E21" s="101">
        <v>0.3958333333333333</v>
      </c>
      <c r="F21" s="102"/>
      <c r="G21" s="101">
        <v>0.4375</v>
      </c>
      <c r="H21" s="102"/>
    </row>
    <row r="22" spans="1:8" ht="13.5" thickBot="1">
      <c r="A22" s="7">
        <v>1</v>
      </c>
      <c r="B22" s="10">
        <v>39333</v>
      </c>
      <c r="C22" s="7">
        <v>2</v>
      </c>
      <c r="D22" s="8">
        <v>1</v>
      </c>
      <c r="E22" s="7">
        <v>6</v>
      </c>
      <c r="F22" s="8">
        <v>5</v>
      </c>
      <c r="G22" s="7">
        <v>4</v>
      </c>
      <c r="H22" s="8">
        <v>3</v>
      </c>
    </row>
    <row r="24" ht="12.75">
      <c r="A24" s="18" t="s">
        <v>10</v>
      </c>
    </row>
    <row r="25" spans="1:3" ht="12.75">
      <c r="A25" s="2">
        <v>1</v>
      </c>
      <c r="B25" s="12" t="s">
        <v>16</v>
      </c>
      <c r="C25" s="13"/>
    </row>
    <row r="26" spans="1:3" ht="12.75">
      <c r="A26" s="2">
        <v>2</v>
      </c>
      <c r="B26" s="12" t="s">
        <v>17</v>
      </c>
      <c r="C26" s="13"/>
    </row>
    <row r="27" spans="1:3" ht="12.75">
      <c r="A27" s="2">
        <v>3</v>
      </c>
      <c r="B27" s="12" t="s">
        <v>18</v>
      </c>
      <c r="C27" s="13"/>
    </row>
    <row r="28" spans="1:3" ht="12.75">
      <c r="A28" s="2">
        <v>4</v>
      </c>
      <c r="B28" s="12" t="s">
        <v>19</v>
      </c>
      <c r="C28" s="13"/>
    </row>
    <row r="29" ht="13.5" thickBot="1"/>
    <row r="30" spans="1:6" ht="13.5" thickBot="1">
      <c r="A30" s="99" t="s">
        <v>24</v>
      </c>
      <c r="B30" s="100"/>
      <c r="C30" s="99" t="s">
        <v>44</v>
      </c>
      <c r="D30" s="100"/>
      <c r="E30" s="99" t="s">
        <v>44</v>
      </c>
      <c r="F30" s="100"/>
    </row>
    <row r="31" spans="1:6" ht="13.5" thickBot="1">
      <c r="A31" s="20" t="s">
        <v>13</v>
      </c>
      <c r="B31" s="19" t="s">
        <v>14</v>
      </c>
      <c r="C31" s="101">
        <v>0.4791666666666667</v>
      </c>
      <c r="D31" s="102"/>
      <c r="E31" s="101">
        <v>0.041666666666666664</v>
      </c>
      <c r="F31" s="102"/>
    </row>
    <row r="32" spans="1:6" ht="13.5" thickBot="1">
      <c r="A32" s="7">
        <v>1</v>
      </c>
      <c r="B32" s="10">
        <v>39333</v>
      </c>
      <c r="C32" s="33">
        <v>2</v>
      </c>
      <c r="D32" s="34">
        <v>1</v>
      </c>
      <c r="E32" s="35">
        <v>4</v>
      </c>
      <c r="F32" s="34">
        <v>3</v>
      </c>
    </row>
    <row r="34" spans="1:2" ht="12.75">
      <c r="A34" s="103" t="s">
        <v>6</v>
      </c>
      <c r="B34" s="103"/>
    </row>
    <row r="35" spans="1:2" ht="12.75">
      <c r="A35" s="2">
        <v>1</v>
      </c>
      <c r="B35" s="12" t="s">
        <v>40</v>
      </c>
    </row>
    <row r="36" spans="1:2" ht="12.75">
      <c r="A36" s="2">
        <v>2</v>
      </c>
      <c r="B36" s="12" t="s">
        <v>41</v>
      </c>
    </row>
    <row r="37" spans="1:2" ht="12.75">
      <c r="A37" s="2">
        <v>3</v>
      </c>
      <c r="B37" s="12" t="s">
        <v>42</v>
      </c>
    </row>
    <row r="38" spans="1:2" ht="12.75">
      <c r="A38" s="2">
        <v>4</v>
      </c>
      <c r="B38" s="12" t="s">
        <v>43</v>
      </c>
    </row>
    <row r="39" ht="13.5" thickBot="1"/>
    <row r="40" spans="1:6" ht="13.5" thickBot="1">
      <c r="A40" s="99" t="s">
        <v>25</v>
      </c>
      <c r="B40" s="100"/>
      <c r="C40" s="104" t="s">
        <v>44</v>
      </c>
      <c r="D40" s="105"/>
      <c r="E40" s="104" t="s">
        <v>44</v>
      </c>
      <c r="F40" s="106"/>
    </row>
    <row r="41" spans="1:6" ht="13.5" thickBot="1">
      <c r="A41" s="20" t="s">
        <v>13</v>
      </c>
      <c r="B41" s="19" t="s">
        <v>14</v>
      </c>
      <c r="C41" s="101">
        <v>0.3958333333333333</v>
      </c>
      <c r="D41" s="107"/>
      <c r="E41" s="101">
        <v>0.3333333333333333</v>
      </c>
      <c r="F41" s="102"/>
    </row>
    <row r="42" spans="1:6" ht="13.5" thickBot="1">
      <c r="A42" s="7">
        <v>1</v>
      </c>
      <c r="B42" s="10">
        <v>39333</v>
      </c>
      <c r="C42" s="7">
        <v>4</v>
      </c>
      <c r="D42" s="31">
        <v>3</v>
      </c>
      <c r="E42" s="33">
        <v>2</v>
      </c>
      <c r="F42" s="34">
        <v>1</v>
      </c>
    </row>
    <row r="44" ht="12.75">
      <c r="A44" s="18" t="s">
        <v>10</v>
      </c>
    </row>
    <row r="45" spans="1:2" ht="12.75">
      <c r="A45" s="2">
        <v>1</v>
      </c>
      <c r="B45" s="12" t="s">
        <v>36</v>
      </c>
    </row>
    <row r="46" spans="1:2" ht="12.75">
      <c r="A46" s="2">
        <v>2</v>
      </c>
      <c r="B46" s="12" t="s">
        <v>37</v>
      </c>
    </row>
    <row r="47" spans="1:2" ht="12.75">
      <c r="A47" s="2">
        <v>3</v>
      </c>
      <c r="B47" s="12" t="s">
        <v>38</v>
      </c>
    </row>
    <row r="48" spans="1:2" ht="12.75">
      <c r="A48" s="2">
        <v>4</v>
      </c>
      <c r="B48" s="12" t="s">
        <v>39</v>
      </c>
    </row>
    <row r="49" spans="1:2" ht="13.5" thickBot="1">
      <c r="A49" s="98"/>
      <c r="B49" s="98"/>
    </row>
    <row r="50" spans="1:8" ht="13.5" thickBot="1">
      <c r="A50" s="99" t="s">
        <v>26</v>
      </c>
      <c r="B50" s="100"/>
      <c r="C50" s="99" t="s">
        <v>45</v>
      </c>
      <c r="D50" s="100"/>
      <c r="E50" s="99" t="s">
        <v>45</v>
      </c>
      <c r="F50" s="100"/>
      <c r="G50" s="104" t="s">
        <v>45</v>
      </c>
      <c r="H50" s="106"/>
    </row>
    <row r="51" spans="1:8" ht="13.5" thickBot="1">
      <c r="A51" s="20" t="s">
        <v>13</v>
      </c>
      <c r="B51" s="19" t="s">
        <v>14</v>
      </c>
      <c r="C51" s="101">
        <v>0.4791666666666667</v>
      </c>
      <c r="D51" s="102"/>
      <c r="E51" s="101">
        <v>0.041666666666666664</v>
      </c>
      <c r="F51" s="102"/>
      <c r="G51" s="101">
        <v>0.4166666666666667</v>
      </c>
      <c r="H51" s="102"/>
    </row>
    <row r="52" spans="1:8" ht="13.5" thickBot="1">
      <c r="A52" s="7">
        <v>1</v>
      </c>
      <c r="B52" s="10">
        <v>39333</v>
      </c>
      <c r="C52" s="7">
        <v>4</v>
      </c>
      <c r="D52" s="8">
        <v>3</v>
      </c>
      <c r="E52" s="87" t="s">
        <v>48</v>
      </c>
      <c r="F52" s="88"/>
      <c r="G52" s="33">
        <v>2</v>
      </c>
      <c r="H52" s="34">
        <v>1</v>
      </c>
    </row>
    <row r="54" spans="1:2" ht="12.75">
      <c r="A54" s="103" t="s">
        <v>6</v>
      </c>
      <c r="B54" s="103"/>
    </row>
    <row r="55" spans="1:2" ht="12.75">
      <c r="A55" s="2">
        <v>1</v>
      </c>
      <c r="B55" s="12" t="s">
        <v>32</v>
      </c>
    </row>
    <row r="56" spans="1:2" ht="12.75">
      <c r="A56" s="2">
        <v>2</v>
      </c>
      <c r="B56" s="12" t="s">
        <v>35</v>
      </c>
    </row>
    <row r="57" spans="1:2" ht="12.75">
      <c r="A57" s="2">
        <v>3</v>
      </c>
      <c r="B57" s="12" t="s">
        <v>34</v>
      </c>
    </row>
    <row r="58" spans="1:2" ht="12.75">
      <c r="A58" s="2">
        <v>4</v>
      </c>
      <c r="B58" s="12" t="s">
        <v>33</v>
      </c>
    </row>
    <row r="59" ht="13.5" thickBot="1"/>
    <row r="60" spans="1:8" ht="13.5" thickBot="1">
      <c r="A60" s="99" t="s">
        <v>27</v>
      </c>
      <c r="B60" s="100"/>
      <c r="C60" s="99" t="s">
        <v>45</v>
      </c>
      <c r="D60" s="100"/>
      <c r="E60" s="99" t="s">
        <v>45</v>
      </c>
      <c r="F60" s="100"/>
      <c r="G60" s="104" t="s">
        <v>45</v>
      </c>
      <c r="H60" s="106"/>
    </row>
    <row r="61" spans="1:8" ht="13.5" thickBot="1">
      <c r="A61" s="20" t="s">
        <v>13</v>
      </c>
      <c r="B61" s="19" t="s">
        <v>14</v>
      </c>
      <c r="C61" s="101">
        <v>0.3333333333333333</v>
      </c>
      <c r="D61" s="102"/>
      <c r="E61" s="101">
        <v>0.041666666666666664</v>
      </c>
      <c r="F61" s="102"/>
      <c r="G61" s="101">
        <v>0.4166666666666667</v>
      </c>
      <c r="H61" s="102"/>
    </row>
    <row r="62" spans="1:8" ht="13.5" thickBot="1">
      <c r="A62" s="7">
        <v>1</v>
      </c>
      <c r="B62" s="10">
        <v>39333</v>
      </c>
      <c r="C62" s="7">
        <v>2</v>
      </c>
      <c r="D62" s="8">
        <v>1</v>
      </c>
      <c r="E62" s="33">
        <v>4</v>
      </c>
      <c r="F62" s="34">
        <v>3</v>
      </c>
      <c r="G62" s="87" t="s">
        <v>49</v>
      </c>
      <c r="H62" s="88"/>
    </row>
    <row r="63" ht="12" customHeight="1"/>
    <row r="64" ht="12.75">
      <c r="A64" s="18" t="s">
        <v>10</v>
      </c>
    </row>
    <row r="65" spans="1:2" ht="12.75">
      <c r="A65" s="2">
        <v>1</v>
      </c>
      <c r="B65" s="12" t="s">
        <v>28</v>
      </c>
    </row>
    <row r="66" spans="1:2" ht="12.75">
      <c r="A66" s="2">
        <v>2</v>
      </c>
      <c r="B66" s="12" t="s">
        <v>30</v>
      </c>
    </row>
    <row r="67" spans="1:2" ht="12.75">
      <c r="A67" s="2">
        <v>3</v>
      </c>
      <c r="B67" s="12" t="s">
        <v>29</v>
      </c>
    </row>
    <row r="68" spans="1:2" ht="12.75">
      <c r="A68" s="2">
        <v>4</v>
      </c>
      <c r="B68" s="12" t="s">
        <v>31</v>
      </c>
    </row>
  </sheetData>
  <mergeCells count="47">
    <mergeCell ref="G62:H62"/>
    <mergeCell ref="G60:H60"/>
    <mergeCell ref="C61:D61"/>
    <mergeCell ref="E61:F61"/>
    <mergeCell ref="G61:H61"/>
    <mergeCell ref="E52:F52"/>
    <mergeCell ref="A54:B54"/>
    <mergeCell ref="A60:B60"/>
    <mergeCell ref="C60:D60"/>
    <mergeCell ref="E60:F60"/>
    <mergeCell ref="G50:H50"/>
    <mergeCell ref="C51:D51"/>
    <mergeCell ref="E51:F51"/>
    <mergeCell ref="G51:H51"/>
    <mergeCell ref="C41:D41"/>
    <mergeCell ref="E41:F41"/>
    <mergeCell ref="A49:B49"/>
    <mergeCell ref="A50:B50"/>
    <mergeCell ref="C50:D50"/>
    <mergeCell ref="E50:F50"/>
    <mergeCell ref="A34:B34"/>
    <mergeCell ref="A40:B40"/>
    <mergeCell ref="C40:D40"/>
    <mergeCell ref="E40:F40"/>
    <mergeCell ref="A30:B30"/>
    <mergeCell ref="C30:D30"/>
    <mergeCell ref="E30:F30"/>
    <mergeCell ref="C31:D31"/>
    <mergeCell ref="E31:F31"/>
    <mergeCell ref="G20:H20"/>
    <mergeCell ref="C21:D21"/>
    <mergeCell ref="E21:F21"/>
    <mergeCell ref="G21:H21"/>
    <mergeCell ref="A5:B5"/>
    <mergeCell ref="A20:B20"/>
    <mergeCell ref="C20:D20"/>
    <mergeCell ref="E20:F20"/>
    <mergeCell ref="A10:B10"/>
    <mergeCell ref="C10:D10"/>
    <mergeCell ref="E10:F10"/>
    <mergeCell ref="C11:D11"/>
    <mergeCell ref="E11:F11"/>
    <mergeCell ref="A2:B2"/>
    <mergeCell ref="C2:D2"/>
    <mergeCell ref="E2:F2"/>
    <mergeCell ref="C3:D3"/>
    <mergeCell ref="E3:F3"/>
  </mergeCells>
  <hyperlinks>
    <hyperlink ref="C25" r:id="rId1" tooltip="blocked::http://admincentral.sportsoffice.com/sportadmin/lt_teams.php?action=delete_multiple_teams&amp;league_id=115&amp;team_ids=293" display="http://admincentral.sportsoffice.com/sportadmin/lt_teams.php?action=delete_multiple_teams&amp;league_id=115&amp;team_ids=293"/>
    <hyperlink ref="C26" r:id="rId2" tooltip="blocked::http://admincentral.sportsoffice.com/sportadmin/lt_teams.php?action=edit_multiple_teams&amp;league_id=115&amp;team_ids=297" display="http://admincentral.sportsoffice.com/sportadmin/lt_teams.php?action=edit_multiple_teams&amp;league_id=115&amp;team_ids=297"/>
    <hyperlink ref="C27" r:id="rId3" tooltip="blocked::http://admincentral.sportsoffice.com/sportadmin/lt_teams.php?action=edit_multiple_teams&amp;league_id=115&amp;team_ids=298" display="http://admincentral.sportsoffice.com/sportadmin/lt_teams.php?action=edit_multiple_teams&amp;league_id=115&amp;team_ids=298"/>
    <hyperlink ref="C28" r:id="rId4" tooltip="blocked::http://admincentral.sportsoffice.com/sportadmin/lt_teams.php?action=edit_multiple_teams&amp;league_id=115&amp;team_ids=295" display="http://admincentral.sportsoffice.com/sportadmin/lt_teams.php?action=edit_multiple_teams&amp;league_id=115&amp;team_ids=295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5"/>
  <sheetViews>
    <sheetView workbookViewId="0" topLeftCell="A13">
      <selection activeCell="C1" sqref="C1:H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8" width="6.7109375" style="0" customWidth="1"/>
    <col min="11" max="11" width="13.421875" style="0" customWidth="1"/>
    <col min="12" max="17" width="6.7109375" style="0" customWidth="1"/>
  </cols>
  <sheetData>
    <row r="2" ht="13.5" thickBot="1"/>
    <row r="3" spans="1:17" ht="13.5" thickBot="1">
      <c r="A3" s="99" t="s">
        <v>24</v>
      </c>
      <c r="B3" s="100"/>
      <c r="C3" s="99" t="s">
        <v>44</v>
      </c>
      <c r="D3" s="100"/>
      <c r="E3" s="99" t="s">
        <v>47</v>
      </c>
      <c r="F3" s="100"/>
      <c r="J3" s="99" t="s">
        <v>26</v>
      </c>
      <c r="K3" s="100"/>
      <c r="L3" s="99" t="s">
        <v>45</v>
      </c>
      <c r="M3" s="100"/>
      <c r="N3" s="99" t="s">
        <v>45</v>
      </c>
      <c r="O3" s="100"/>
      <c r="P3" s="104" t="s">
        <v>45</v>
      </c>
      <c r="Q3" s="106"/>
    </row>
    <row r="4" spans="1:17" ht="13.5" thickBot="1">
      <c r="A4" s="20" t="s">
        <v>13</v>
      </c>
      <c r="B4" s="19" t="s">
        <v>14</v>
      </c>
      <c r="C4" s="101">
        <v>0.4791666666666667</v>
      </c>
      <c r="D4" s="102"/>
      <c r="E4" s="101">
        <v>0.041666666666666664</v>
      </c>
      <c r="F4" s="102"/>
      <c r="J4" s="20" t="s">
        <v>13</v>
      </c>
      <c r="K4" s="19" t="s">
        <v>14</v>
      </c>
      <c r="L4" s="101">
        <v>0.4791666666666667</v>
      </c>
      <c r="M4" s="102"/>
      <c r="N4" s="101">
        <v>0.041666666666666664</v>
      </c>
      <c r="O4" s="102"/>
      <c r="P4" s="101">
        <v>0.4166666666666667</v>
      </c>
      <c r="Q4" s="102"/>
    </row>
    <row r="5" spans="1:17" ht="12.75">
      <c r="A5" s="5">
        <v>1</v>
      </c>
      <c r="B5" s="9">
        <v>39333</v>
      </c>
      <c r="C5" s="24">
        <v>2</v>
      </c>
      <c r="D5" s="25">
        <v>1</v>
      </c>
      <c r="E5" s="28">
        <v>4</v>
      </c>
      <c r="F5" s="25">
        <v>3</v>
      </c>
      <c r="J5" s="5">
        <v>1</v>
      </c>
      <c r="K5" s="9">
        <v>39333</v>
      </c>
      <c r="L5" s="5">
        <v>4</v>
      </c>
      <c r="M5" s="6">
        <v>3</v>
      </c>
      <c r="N5" s="5">
        <v>2</v>
      </c>
      <c r="O5" s="6">
        <v>1</v>
      </c>
      <c r="P5" s="5"/>
      <c r="Q5" s="6"/>
    </row>
    <row r="6" spans="1:17" ht="12.75">
      <c r="A6" s="5">
        <f aca="true" t="shared" si="0" ref="A6:A15">A5+1</f>
        <v>2</v>
      </c>
      <c r="B6" s="9">
        <f aca="true" t="shared" si="1" ref="B6:B15">B5+7</f>
        <v>39340</v>
      </c>
      <c r="C6" s="29">
        <v>4</v>
      </c>
      <c r="D6" s="6">
        <v>2</v>
      </c>
      <c r="E6" s="5">
        <v>3</v>
      </c>
      <c r="F6" s="6">
        <v>1</v>
      </c>
      <c r="J6" s="5">
        <f aca="true" t="shared" si="2" ref="J6:J15">J5+1</f>
        <v>2</v>
      </c>
      <c r="K6" s="9">
        <f aca="true" t="shared" si="3" ref="K6:K15">K5+7</f>
        <v>39340</v>
      </c>
      <c r="L6" s="5">
        <v>4</v>
      </c>
      <c r="M6" s="6">
        <v>2</v>
      </c>
      <c r="N6" s="5">
        <v>3</v>
      </c>
      <c r="O6" s="6">
        <v>1</v>
      </c>
      <c r="P6" s="5"/>
      <c r="Q6" s="6"/>
    </row>
    <row r="7" spans="1:17" ht="12.75">
      <c r="A7" s="5">
        <f t="shared" si="0"/>
        <v>3</v>
      </c>
      <c r="B7" s="9">
        <f t="shared" si="1"/>
        <v>39347</v>
      </c>
      <c r="C7" s="29">
        <v>4</v>
      </c>
      <c r="D7" s="6">
        <v>1</v>
      </c>
      <c r="E7" s="5">
        <v>2</v>
      </c>
      <c r="F7" s="6">
        <v>3</v>
      </c>
      <c r="J7" s="5">
        <f t="shared" si="2"/>
        <v>3</v>
      </c>
      <c r="K7" s="9">
        <f t="shared" si="3"/>
        <v>39347</v>
      </c>
      <c r="L7" s="5">
        <v>2</v>
      </c>
      <c r="M7" s="6">
        <v>3</v>
      </c>
      <c r="N7" s="5"/>
      <c r="O7" s="6"/>
      <c r="P7" s="5">
        <v>4</v>
      </c>
      <c r="Q7" s="6">
        <v>1</v>
      </c>
    </row>
    <row r="8" spans="1:17" ht="12.75">
      <c r="A8" s="5">
        <f t="shared" si="0"/>
        <v>4</v>
      </c>
      <c r="B8" s="9">
        <f t="shared" si="1"/>
        <v>39354</v>
      </c>
      <c r="C8" s="5">
        <v>3</v>
      </c>
      <c r="D8" s="26">
        <v>4</v>
      </c>
      <c r="E8" s="5">
        <v>1</v>
      </c>
      <c r="F8" s="6">
        <v>2</v>
      </c>
      <c r="J8" s="5">
        <f t="shared" si="2"/>
        <v>4</v>
      </c>
      <c r="K8" s="9">
        <f t="shared" si="3"/>
        <v>39354</v>
      </c>
      <c r="L8" s="5">
        <v>3</v>
      </c>
      <c r="M8" s="6">
        <v>4</v>
      </c>
      <c r="N8" s="5">
        <v>1</v>
      </c>
      <c r="O8" s="6">
        <v>2</v>
      </c>
      <c r="P8" s="5"/>
      <c r="Q8" s="6"/>
    </row>
    <row r="9" spans="1:17" ht="12.75">
      <c r="A9" s="5">
        <f t="shared" si="0"/>
        <v>5</v>
      </c>
      <c r="B9" s="9">
        <f t="shared" si="1"/>
        <v>39361</v>
      </c>
      <c r="C9" s="5">
        <v>2</v>
      </c>
      <c r="D9" s="26">
        <v>4</v>
      </c>
      <c r="E9" s="5">
        <v>1</v>
      </c>
      <c r="F9" s="6">
        <v>3</v>
      </c>
      <c r="J9" s="5">
        <f t="shared" si="2"/>
        <v>5</v>
      </c>
      <c r="K9" s="9">
        <f t="shared" si="3"/>
        <v>39361</v>
      </c>
      <c r="L9" s="5">
        <v>2</v>
      </c>
      <c r="M9" s="6">
        <v>4</v>
      </c>
      <c r="N9" s="5">
        <v>1</v>
      </c>
      <c r="O9" s="6">
        <v>3</v>
      </c>
      <c r="P9" s="5"/>
      <c r="Q9" s="6"/>
    </row>
    <row r="10" spans="1:17" ht="12.75">
      <c r="A10" s="5">
        <f t="shared" si="0"/>
        <v>6</v>
      </c>
      <c r="B10" s="9">
        <f t="shared" si="1"/>
        <v>39368</v>
      </c>
      <c r="C10" s="5">
        <v>3</v>
      </c>
      <c r="D10" s="6">
        <v>2</v>
      </c>
      <c r="E10" s="5">
        <v>1</v>
      </c>
      <c r="F10" s="26">
        <v>4</v>
      </c>
      <c r="J10" s="5">
        <f t="shared" si="2"/>
        <v>6</v>
      </c>
      <c r="K10" s="9">
        <f t="shared" si="3"/>
        <v>39368</v>
      </c>
      <c r="L10" s="5">
        <v>3</v>
      </c>
      <c r="M10" s="6">
        <v>2</v>
      </c>
      <c r="N10" s="5"/>
      <c r="O10" s="6"/>
      <c r="P10" s="5">
        <v>1</v>
      </c>
      <c r="Q10" s="6">
        <v>4</v>
      </c>
    </row>
    <row r="11" spans="1:17" ht="12.75">
      <c r="A11" s="5">
        <f t="shared" si="0"/>
        <v>7</v>
      </c>
      <c r="B11" s="9">
        <f t="shared" si="1"/>
        <v>39375</v>
      </c>
      <c r="C11" s="29">
        <v>4</v>
      </c>
      <c r="D11" s="6">
        <v>3</v>
      </c>
      <c r="E11" s="5">
        <v>2</v>
      </c>
      <c r="F11" s="6">
        <v>1</v>
      </c>
      <c r="J11" s="5">
        <f t="shared" si="2"/>
        <v>7</v>
      </c>
      <c r="K11" s="9">
        <f t="shared" si="3"/>
        <v>39375</v>
      </c>
      <c r="L11" s="5">
        <v>4</v>
      </c>
      <c r="M11" s="6">
        <v>3</v>
      </c>
      <c r="N11" s="5">
        <v>2</v>
      </c>
      <c r="O11" s="6">
        <v>1</v>
      </c>
      <c r="P11" s="5"/>
      <c r="Q11" s="6"/>
    </row>
    <row r="12" spans="1:17" ht="12.75">
      <c r="A12" s="5">
        <f t="shared" si="0"/>
        <v>8</v>
      </c>
      <c r="B12" s="9">
        <f t="shared" si="1"/>
        <v>39382</v>
      </c>
      <c r="C12" s="5">
        <v>3</v>
      </c>
      <c r="D12" s="6">
        <v>1</v>
      </c>
      <c r="E12" s="29">
        <v>4</v>
      </c>
      <c r="F12" s="6">
        <v>2</v>
      </c>
      <c r="J12" s="5">
        <f t="shared" si="2"/>
        <v>8</v>
      </c>
      <c r="K12" s="9">
        <f t="shared" si="3"/>
        <v>39382</v>
      </c>
      <c r="L12" s="5">
        <v>4</v>
      </c>
      <c r="M12" s="6">
        <v>2</v>
      </c>
      <c r="N12" s="5">
        <v>3</v>
      </c>
      <c r="O12" s="6">
        <v>1</v>
      </c>
      <c r="P12" s="5"/>
      <c r="Q12" s="6"/>
    </row>
    <row r="13" spans="1:17" ht="12.75">
      <c r="A13" s="5">
        <f t="shared" si="0"/>
        <v>9</v>
      </c>
      <c r="B13" s="9">
        <f t="shared" si="1"/>
        <v>39389</v>
      </c>
      <c r="C13" s="29">
        <v>4</v>
      </c>
      <c r="D13" s="6">
        <v>1</v>
      </c>
      <c r="E13" s="5">
        <v>2</v>
      </c>
      <c r="F13" s="6">
        <v>3</v>
      </c>
      <c r="J13" s="5">
        <f t="shared" si="2"/>
        <v>9</v>
      </c>
      <c r="K13" s="9">
        <f t="shared" si="3"/>
        <v>39389</v>
      </c>
      <c r="L13" s="5">
        <v>2</v>
      </c>
      <c r="M13" s="6">
        <v>3</v>
      </c>
      <c r="N13" s="5"/>
      <c r="O13" s="6"/>
      <c r="P13" s="5">
        <v>4</v>
      </c>
      <c r="Q13" s="6">
        <v>1</v>
      </c>
    </row>
    <row r="14" spans="1:17" ht="12.75">
      <c r="A14" s="5">
        <f t="shared" si="0"/>
        <v>10</v>
      </c>
      <c r="B14" s="9">
        <f t="shared" si="1"/>
        <v>39396</v>
      </c>
      <c r="C14" s="5">
        <v>3</v>
      </c>
      <c r="D14" s="26">
        <v>4</v>
      </c>
      <c r="E14" s="5">
        <v>1</v>
      </c>
      <c r="F14" s="6">
        <v>2</v>
      </c>
      <c r="J14" s="5">
        <f t="shared" si="2"/>
        <v>10</v>
      </c>
      <c r="K14" s="9">
        <f t="shared" si="3"/>
        <v>39396</v>
      </c>
      <c r="L14" s="5">
        <v>3</v>
      </c>
      <c r="M14" s="6">
        <v>4</v>
      </c>
      <c r="N14" s="5">
        <v>1</v>
      </c>
      <c r="O14" s="6">
        <v>2</v>
      </c>
      <c r="P14" s="5"/>
      <c r="Q14" s="6"/>
    </row>
    <row r="15" spans="1:17" ht="13.5" thickBot="1">
      <c r="A15" s="7">
        <f t="shared" si="0"/>
        <v>11</v>
      </c>
      <c r="B15" s="10">
        <f t="shared" si="1"/>
        <v>39403</v>
      </c>
      <c r="C15" s="7">
        <v>2</v>
      </c>
      <c r="D15" s="30">
        <v>4</v>
      </c>
      <c r="E15" s="7">
        <v>1</v>
      </c>
      <c r="F15" s="8">
        <v>3</v>
      </c>
      <c r="J15" s="7">
        <f t="shared" si="2"/>
        <v>11</v>
      </c>
      <c r="K15" s="10">
        <f t="shared" si="3"/>
        <v>39403</v>
      </c>
      <c r="L15" s="7">
        <v>2</v>
      </c>
      <c r="M15" s="8">
        <v>4</v>
      </c>
      <c r="N15" s="7">
        <v>1</v>
      </c>
      <c r="O15" s="8">
        <v>3</v>
      </c>
      <c r="P15" s="7"/>
      <c r="Q15" s="8"/>
    </row>
    <row r="17" spans="1:11" ht="12.75">
      <c r="A17" s="103" t="s">
        <v>6</v>
      </c>
      <c r="B17" s="103"/>
      <c r="J17" s="103" t="s">
        <v>6</v>
      </c>
      <c r="K17" s="103"/>
    </row>
    <row r="18" spans="1:17" ht="12.75">
      <c r="A18" s="2">
        <v>1</v>
      </c>
      <c r="B18" s="12" t="s">
        <v>40</v>
      </c>
      <c r="C18" s="13"/>
      <c r="D18" s="13"/>
      <c r="E18" s="14"/>
      <c r="F18" s="14"/>
      <c r="G18" s="11"/>
      <c r="J18" s="2">
        <v>1</v>
      </c>
      <c r="K18" s="12" t="s">
        <v>32</v>
      </c>
      <c r="M18" s="13"/>
      <c r="N18" s="13"/>
      <c r="O18" s="14"/>
      <c r="P18" s="14"/>
      <c r="Q18" s="15"/>
    </row>
    <row r="19" spans="1:17" ht="12.75">
      <c r="A19" s="2">
        <v>2</v>
      </c>
      <c r="B19" s="12" t="s">
        <v>41</v>
      </c>
      <c r="C19" s="11"/>
      <c r="D19" s="13"/>
      <c r="E19" s="13"/>
      <c r="F19" s="14"/>
      <c r="G19" s="14"/>
      <c r="J19" s="2">
        <v>2</v>
      </c>
      <c r="K19" s="12" t="s">
        <v>35</v>
      </c>
      <c r="M19" s="15"/>
      <c r="N19" s="13"/>
      <c r="O19" s="13"/>
      <c r="P19" s="14"/>
      <c r="Q19" s="14"/>
    </row>
    <row r="20" spans="1:17" ht="12.75">
      <c r="A20" s="2">
        <v>3</v>
      </c>
      <c r="B20" s="12" t="s">
        <v>42</v>
      </c>
      <c r="C20" s="11"/>
      <c r="D20" s="13"/>
      <c r="E20" s="13"/>
      <c r="F20" s="14"/>
      <c r="G20" s="14"/>
      <c r="J20" s="2">
        <v>3</v>
      </c>
      <c r="K20" s="12" t="s">
        <v>34</v>
      </c>
      <c r="M20" s="15"/>
      <c r="N20" s="13"/>
      <c r="O20" s="13"/>
      <c r="P20" s="14"/>
      <c r="Q20" s="14"/>
    </row>
    <row r="21" spans="1:17" ht="12.75">
      <c r="A21" s="2">
        <v>4</v>
      </c>
      <c r="B21" s="12" t="s">
        <v>43</v>
      </c>
      <c r="C21" s="11"/>
      <c r="D21" s="11"/>
      <c r="E21" s="11"/>
      <c r="F21" s="11"/>
      <c r="G21" s="11"/>
      <c r="J21" s="2">
        <v>4</v>
      </c>
      <c r="K21" s="12" t="s">
        <v>33</v>
      </c>
      <c r="M21" s="15"/>
      <c r="N21" s="15"/>
      <c r="O21" s="15"/>
      <c r="P21" s="15"/>
      <c r="Q21" s="15"/>
    </row>
    <row r="22" spans="3:15" ht="12.75">
      <c r="C22" s="13"/>
      <c r="D22" s="13"/>
      <c r="E22" s="14"/>
      <c r="F22" s="14"/>
      <c r="L22" s="13"/>
      <c r="M22" s="13"/>
      <c r="N22" s="14"/>
      <c r="O22" s="14"/>
    </row>
    <row r="23" spans="3:15" ht="12.75">
      <c r="C23" s="13"/>
      <c r="D23" s="13"/>
      <c r="E23" s="14"/>
      <c r="F23" s="14"/>
      <c r="L23" s="13"/>
      <c r="M23" s="13"/>
      <c r="N23" s="14"/>
      <c r="O23" s="14"/>
    </row>
    <row r="24" spans="3:15" ht="12.75">
      <c r="C24" s="13"/>
      <c r="D24" s="13"/>
      <c r="E24" s="14"/>
      <c r="F24" s="14"/>
      <c r="L24" s="13"/>
      <c r="M24" s="13"/>
      <c r="N24" s="14"/>
      <c r="O24" s="14"/>
    </row>
    <row r="25" spans="3:15" ht="13.5" thickBot="1">
      <c r="C25" s="17"/>
      <c r="D25" s="17"/>
      <c r="E25" s="17"/>
      <c r="F25" s="17"/>
      <c r="L25" s="17"/>
      <c r="M25" s="17"/>
      <c r="N25" s="17"/>
      <c r="O25" s="17"/>
    </row>
    <row r="26" spans="1:17" ht="13.5" thickBot="1">
      <c r="A26" s="99" t="s">
        <v>25</v>
      </c>
      <c r="B26" s="100"/>
      <c r="C26" s="104" t="s">
        <v>46</v>
      </c>
      <c r="D26" s="106"/>
      <c r="E26" s="104" t="s">
        <v>44</v>
      </c>
      <c r="F26" s="106"/>
      <c r="G26" s="104" t="s">
        <v>44</v>
      </c>
      <c r="H26" s="106"/>
      <c r="J26" s="99" t="s">
        <v>27</v>
      </c>
      <c r="K26" s="100"/>
      <c r="L26" s="104" t="s">
        <v>47</v>
      </c>
      <c r="M26" s="106"/>
      <c r="N26" s="104" t="s">
        <v>47</v>
      </c>
      <c r="O26" s="106"/>
      <c r="P26" s="104" t="s">
        <v>47</v>
      </c>
      <c r="Q26" s="106"/>
    </row>
    <row r="27" spans="1:17" ht="13.5" thickBot="1">
      <c r="A27" s="20" t="s">
        <v>13</v>
      </c>
      <c r="B27" s="19" t="s">
        <v>14</v>
      </c>
      <c r="C27" s="101">
        <v>0.4791666666666667</v>
      </c>
      <c r="D27" s="102"/>
      <c r="E27" s="101">
        <v>0.041666666666666664</v>
      </c>
      <c r="F27" s="102"/>
      <c r="G27" s="101">
        <v>0.4166666666666667</v>
      </c>
      <c r="H27" s="102"/>
      <c r="J27" s="20" t="s">
        <v>13</v>
      </c>
      <c r="K27" s="19" t="s">
        <v>14</v>
      </c>
      <c r="L27" s="101">
        <v>0.4791666666666667</v>
      </c>
      <c r="M27" s="102"/>
      <c r="N27" s="101">
        <v>0.041666666666666664</v>
      </c>
      <c r="O27" s="102"/>
      <c r="P27" s="101">
        <v>0.4166666666666667</v>
      </c>
      <c r="Q27" s="102"/>
    </row>
    <row r="28" spans="1:17" ht="12.75">
      <c r="A28" s="5">
        <v>1</v>
      </c>
      <c r="B28" s="9">
        <v>39333</v>
      </c>
      <c r="C28" s="24">
        <v>2</v>
      </c>
      <c r="D28" s="25">
        <v>1</v>
      </c>
      <c r="E28" s="24"/>
      <c r="F28" s="25"/>
      <c r="G28" s="5">
        <v>4</v>
      </c>
      <c r="H28" s="6">
        <v>3</v>
      </c>
      <c r="J28" s="5">
        <v>1</v>
      </c>
      <c r="K28" s="9">
        <v>39333</v>
      </c>
      <c r="L28" s="5">
        <v>2</v>
      </c>
      <c r="M28" s="6">
        <v>1</v>
      </c>
      <c r="N28" s="5">
        <v>4</v>
      </c>
      <c r="O28" s="6">
        <v>3</v>
      </c>
      <c r="P28" s="5"/>
      <c r="Q28" s="6"/>
    </row>
    <row r="29" spans="1:17" ht="12.75">
      <c r="A29" s="5">
        <f aca="true" t="shared" si="4" ref="A29:A38">A28+1</f>
        <v>2</v>
      </c>
      <c r="B29" s="9">
        <f aca="true" t="shared" si="5" ref="B29:B38">B28+7</f>
        <v>39340</v>
      </c>
      <c r="C29" s="5">
        <v>4</v>
      </c>
      <c r="D29" s="6">
        <v>2</v>
      </c>
      <c r="E29" s="5">
        <v>3</v>
      </c>
      <c r="F29" s="6">
        <v>1</v>
      </c>
      <c r="G29" s="5"/>
      <c r="H29" s="6"/>
      <c r="J29" s="5">
        <f aca="true" t="shared" si="6" ref="J29:J38">J28+1</f>
        <v>2</v>
      </c>
      <c r="K29" s="9">
        <f aca="true" t="shared" si="7" ref="K29:K38">K28+7</f>
        <v>39340</v>
      </c>
      <c r="L29" s="5">
        <v>4</v>
      </c>
      <c r="M29" s="6">
        <v>2</v>
      </c>
      <c r="N29" s="5"/>
      <c r="O29" s="6"/>
      <c r="P29" s="5">
        <v>3</v>
      </c>
      <c r="Q29" s="6">
        <v>1</v>
      </c>
    </row>
    <row r="30" spans="1:17" ht="12.75">
      <c r="A30" s="5">
        <f t="shared" si="4"/>
        <v>3</v>
      </c>
      <c r="B30" s="9">
        <f t="shared" si="5"/>
        <v>39347</v>
      </c>
      <c r="C30" s="5">
        <v>4</v>
      </c>
      <c r="D30" s="6">
        <v>1</v>
      </c>
      <c r="E30" s="5">
        <v>2</v>
      </c>
      <c r="F30" s="6">
        <v>3</v>
      </c>
      <c r="G30" s="5"/>
      <c r="H30" s="6"/>
      <c r="J30" s="5">
        <f t="shared" si="6"/>
        <v>3</v>
      </c>
      <c r="K30" s="9">
        <f t="shared" si="7"/>
        <v>39347</v>
      </c>
      <c r="L30" s="5">
        <v>4</v>
      </c>
      <c r="M30" s="6">
        <v>1</v>
      </c>
      <c r="N30" s="5">
        <v>2</v>
      </c>
      <c r="O30" s="6">
        <v>3</v>
      </c>
      <c r="P30" s="5"/>
      <c r="Q30" s="6"/>
    </row>
    <row r="31" spans="1:17" ht="12.75">
      <c r="A31" s="5">
        <f t="shared" si="4"/>
        <v>4</v>
      </c>
      <c r="B31" s="9">
        <f t="shared" si="5"/>
        <v>39354</v>
      </c>
      <c r="C31" s="5">
        <v>1</v>
      </c>
      <c r="D31" s="6">
        <v>2</v>
      </c>
      <c r="E31" s="5"/>
      <c r="F31" s="6"/>
      <c r="G31" s="5">
        <v>3</v>
      </c>
      <c r="H31" s="6">
        <v>4</v>
      </c>
      <c r="J31" s="5">
        <f t="shared" si="6"/>
        <v>4</v>
      </c>
      <c r="K31" s="9">
        <f t="shared" si="7"/>
        <v>39354</v>
      </c>
      <c r="L31" s="5">
        <v>1</v>
      </c>
      <c r="M31" s="6">
        <v>2</v>
      </c>
      <c r="N31" s="5">
        <v>3</v>
      </c>
      <c r="O31" s="6">
        <v>4</v>
      </c>
      <c r="P31" s="5"/>
      <c r="Q31" s="6"/>
    </row>
    <row r="32" spans="1:17" ht="12.75">
      <c r="A32" s="5">
        <f t="shared" si="4"/>
        <v>5</v>
      </c>
      <c r="B32" s="9">
        <f t="shared" si="5"/>
        <v>39361</v>
      </c>
      <c r="C32" s="5">
        <v>2</v>
      </c>
      <c r="D32" s="6">
        <v>4</v>
      </c>
      <c r="E32" s="5">
        <v>1</v>
      </c>
      <c r="F32" s="6">
        <v>3</v>
      </c>
      <c r="G32" s="5"/>
      <c r="H32" s="6"/>
      <c r="J32" s="5">
        <f t="shared" si="6"/>
        <v>5</v>
      </c>
      <c r="K32" s="9">
        <f t="shared" si="7"/>
        <v>39361</v>
      </c>
      <c r="L32" s="5">
        <v>2</v>
      </c>
      <c r="M32" s="6">
        <v>4</v>
      </c>
      <c r="N32" s="5"/>
      <c r="O32" s="6"/>
      <c r="P32" s="5">
        <v>1</v>
      </c>
      <c r="Q32" s="6">
        <v>3</v>
      </c>
    </row>
    <row r="33" spans="1:17" ht="12.75">
      <c r="A33" s="5">
        <f t="shared" si="4"/>
        <v>6</v>
      </c>
      <c r="B33" s="9">
        <f t="shared" si="5"/>
        <v>39368</v>
      </c>
      <c r="C33" s="5">
        <v>1</v>
      </c>
      <c r="D33" s="6">
        <v>4</v>
      </c>
      <c r="E33" s="5">
        <v>3</v>
      </c>
      <c r="F33" s="6">
        <v>2</v>
      </c>
      <c r="G33" s="5"/>
      <c r="H33" s="6"/>
      <c r="J33" s="5">
        <f t="shared" si="6"/>
        <v>6</v>
      </c>
      <c r="K33" s="9">
        <f t="shared" si="7"/>
        <v>39368</v>
      </c>
      <c r="L33" s="5">
        <v>1</v>
      </c>
      <c r="M33" s="6">
        <v>4</v>
      </c>
      <c r="N33" s="5">
        <v>3</v>
      </c>
      <c r="O33" s="6">
        <v>2</v>
      </c>
      <c r="P33" s="5"/>
      <c r="Q33" s="6"/>
    </row>
    <row r="34" spans="1:17" ht="12.75">
      <c r="A34" s="5">
        <f t="shared" si="4"/>
        <v>7</v>
      </c>
      <c r="B34" s="9">
        <f t="shared" si="5"/>
        <v>39375</v>
      </c>
      <c r="C34" s="5">
        <v>2</v>
      </c>
      <c r="D34" s="6">
        <v>1</v>
      </c>
      <c r="E34" s="5"/>
      <c r="F34" s="6"/>
      <c r="G34" s="5">
        <v>4</v>
      </c>
      <c r="H34" s="6">
        <v>3</v>
      </c>
      <c r="J34" s="5">
        <f t="shared" si="6"/>
        <v>7</v>
      </c>
      <c r="K34" s="9">
        <f t="shared" si="7"/>
        <v>39375</v>
      </c>
      <c r="L34" s="5">
        <v>2</v>
      </c>
      <c r="M34" s="6">
        <v>1</v>
      </c>
      <c r="N34" s="5">
        <v>4</v>
      </c>
      <c r="O34" s="6">
        <v>3</v>
      </c>
      <c r="P34" s="5"/>
      <c r="Q34" s="6"/>
    </row>
    <row r="35" spans="1:17" ht="12.75">
      <c r="A35" s="5">
        <f t="shared" si="4"/>
        <v>8</v>
      </c>
      <c r="B35" s="9">
        <f t="shared" si="5"/>
        <v>39382</v>
      </c>
      <c r="C35" s="5">
        <v>4</v>
      </c>
      <c r="D35" s="6">
        <v>2</v>
      </c>
      <c r="E35" s="5">
        <v>3</v>
      </c>
      <c r="F35" s="6">
        <v>1</v>
      </c>
      <c r="G35" s="5"/>
      <c r="H35" s="6"/>
      <c r="J35" s="5">
        <f t="shared" si="6"/>
        <v>8</v>
      </c>
      <c r="K35" s="9">
        <f t="shared" si="7"/>
        <v>39382</v>
      </c>
      <c r="L35" s="5">
        <v>4</v>
      </c>
      <c r="M35" s="6">
        <v>2</v>
      </c>
      <c r="N35" s="5"/>
      <c r="O35" s="6"/>
      <c r="P35" s="5">
        <v>3</v>
      </c>
      <c r="Q35" s="6">
        <v>1</v>
      </c>
    </row>
    <row r="36" spans="1:17" ht="12.75">
      <c r="A36" s="5">
        <f t="shared" si="4"/>
        <v>9</v>
      </c>
      <c r="B36" s="9">
        <f t="shared" si="5"/>
        <v>39389</v>
      </c>
      <c r="C36" s="5">
        <v>4</v>
      </c>
      <c r="D36" s="6">
        <v>1</v>
      </c>
      <c r="E36" s="5">
        <v>2</v>
      </c>
      <c r="F36" s="6">
        <v>3</v>
      </c>
      <c r="G36" s="5"/>
      <c r="H36" s="6"/>
      <c r="J36" s="5">
        <f t="shared" si="6"/>
        <v>9</v>
      </c>
      <c r="K36" s="9">
        <f t="shared" si="7"/>
        <v>39389</v>
      </c>
      <c r="L36" s="5">
        <v>4</v>
      </c>
      <c r="M36" s="6">
        <v>1</v>
      </c>
      <c r="N36" s="5">
        <v>2</v>
      </c>
      <c r="O36" s="6">
        <v>3</v>
      </c>
      <c r="P36" s="5"/>
      <c r="Q36" s="6"/>
    </row>
    <row r="37" spans="1:17" ht="12.75">
      <c r="A37" s="5">
        <f t="shared" si="4"/>
        <v>10</v>
      </c>
      <c r="B37" s="9">
        <f t="shared" si="5"/>
        <v>39396</v>
      </c>
      <c r="C37" s="5">
        <v>1</v>
      </c>
      <c r="D37" s="6">
        <v>2</v>
      </c>
      <c r="E37" s="5"/>
      <c r="F37" s="6"/>
      <c r="G37" s="5">
        <v>3</v>
      </c>
      <c r="H37" s="6">
        <v>4</v>
      </c>
      <c r="J37" s="5">
        <f t="shared" si="6"/>
        <v>10</v>
      </c>
      <c r="K37" s="9">
        <f t="shared" si="7"/>
        <v>39396</v>
      </c>
      <c r="L37" s="5">
        <v>1</v>
      </c>
      <c r="M37" s="6">
        <v>2</v>
      </c>
      <c r="N37" s="5">
        <v>3</v>
      </c>
      <c r="O37" s="6">
        <v>4</v>
      </c>
      <c r="P37" s="5"/>
      <c r="Q37" s="6"/>
    </row>
    <row r="38" spans="1:17" ht="13.5" thickBot="1">
      <c r="A38" s="7">
        <f t="shared" si="4"/>
        <v>11</v>
      </c>
      <c r="B38" s="10">
        <f t="shared" si="5"/>
        <v>39403</v>
      </c>
      <c r="C38" s="7">
        <v>2</v>
      </c>
      <c r="D38" s="8">
        <v>4</v>
      </c>
      <c r="E38" s="7">
        <v>1</v>
      </c>
      <c r="F38" s="8">
        <v>3</v>
      </c>
      <c r="G38" s="7"/>
      <c r="H38" s="8"/>
      <c r="J38" s="7">
        <f t="shared" si="6"/>
        <v>11</v>
      </c>
      <c r="K38" s="10">
        <f t="shared" si="7"/>
        <v>39403</v>
      </c>
      <c r="L38" s="7">
        <v>2</v>
      </c>
      <c r="M38" s="8">
        <v>4</v>
      </c>
      <c r="N38" s="7"/>
      <c r="O38" s="8"/>
      <c r="P38" s="7">
        <v>1</v>
      </c>
      <c r="Q38" s="8">
        <v>3</v>
      </c>
    </row>
    <row r="40" spans="1:10" ht="12.75">
      <c r="A40" s="18" t="s">
        <v>10</v>
      </c>
      <c r="J40" s="18" t="s">
        <v>10</v>
      </c>
    </row>
    <row r="41" spans="1:11" ht="12.75">
      <c r="A41" s="2">
        <v>1</v>
      </c>
      <c r="B41" s="12" t="s">
        <v>36</v>
      </c>
      <c r="D41" s="23"/>
      <c r="E41" s="11"/>
      <c r="F41" s="13"/>
      <c r="G41" s="13"/>
      <c r="H41" s="14"/>
      <c r="I41" s="14"/>
      <c r="J41" s="2">
        <v>1</v>
      </c>
      <c r="K41" s="12" t="s">
        <v>28</v>
      </c>
    </row>
    <row r="42" spans="1:11" ht="12.75">
      <c r="A42" s="2">
        <v>2</v>
      </c>
      <c r="B42" s="12" t="s">
        <v>37</v>
      </c>
      <c r="D42" s="16"/>
      <c r="E42" s="11"/>
      <c r="F42" s="13"/>
      <c r="G42" s="13"/>
      <c r="H42" s="14"/>
      <c r="I42" s="14"/>
      <c r="J42" s="2">
        <v>2</v>
      </c>
      <c r="K42" s="12" t="s">
        <v>30</v>
      </c>
    </row>
    <row r="43" spans="1:11" ht="12.75">
      <c r="A43" s="2">
        <v>3</v>
      </c>
      <c r="B43" s="12" t="s">
        <v>38</v>
      </c>
      <c r="D43" s="16"/>
      <c r="E43" s="11"/>
      <c r="F43" s="13"/>
      <c r="G43" s="13"/>
      <c r="H43" s="14"/>
      <c r="I43" s="14"/>
      <c r="J43" s="2">
        <v>3</v>
      </c>
      <c r="K43" s="12" t="s">
        <v>29</v>
      </c>
    </row>
    <row r="44" spans="1:11" ht="12.75">
      <c r="A44" s="2">
        <v>4</v>
      </c>
      <c r="B44" s="12" t="s">
        <v>39</v>
      </c>
      <c r="D44" s="16"/>
      <c r="E44" s="11"/>
      <c r="F44" s="11"/>
      <c r="G44" s="11"/>
      <c r="H44" s="11"/>
      <c r="I44" s="11"/>
      <c r="J44" s="2">
        <v>4</v>
      </c>
      <c r="K44" s="12" t="s">
        <v>31</v>
      </c>
    </row>
    <row r="45" spans="1:11" ht="12.75">
      <c r="A45" s="98"/>
      <c r="B45" s="98"/>
      <c r="J45" s="98"/>
      <c r="K45" s="98"/>
    </row>
  </sheetData>
  <mergeCells count="30">
    <mergeCell ref="G26:H26"/>
    <mergeCell ref="G27:H27"/>
    <mergeCell ref="A45:B45"/>
    <mergeCell ref="A3:B3"/>
    <mergeCell ref="C3:D3"/>
    <mergeCell ref="E3:F3"/>
    <mergeCell ref="C4:D4"/>
    <mergeCell ref="E4:F4"/>
    <mergeCell ref="A17:B17"/>
    <mergeCell ref="A26:B26"/>
    <mergeCell ref="C26:D26"/>
    <mergeCell ref="E26:F26"/>
    <mergeCell ref="C27:D27"/>
    <mergeCell ref="E27:F27"/>
    <mergeCell ref="J3:K3"/>
    <mergeCell ref="L3:M3"/>
    <mergeCell ref="N3:O3"/>
    <mergeCell ref="P3:Q3"/>
    <mergeCell ref="L4:M4"/>
    <mergeCell ref="N4:O4"/>
    <mergeCell ref="P4:Q4"/>
    <mergeCell ref="J17:K17"/>
    <mergeCell ref="J26:K26"/>
    <mergeCell ref="L26:M26"/>
    <mergeCell ref="N26:O26"/>
    <mergeCell ref="P26:Q26"/>
    <mergeCell ref="L27:M27"/>
    <mergeCell ref="N27:O27"/>
    <mergeCell ref="P27:Q27"/>
    <mergeCell ref="J45:K45"/>
  </mergeCells>
  <printOptions/>
  <pageMargins left="0.75" right="0.75" top="1" bottom="1" header="0.5" footer="0.5"/>
  <pageSetup fitToHeight="1" fitToWidth="1" horizontalDpi="300" verticalDpi="3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4">
      <selection activeCell="A16" sqref="A16:H27"/>
    </sheetView>
  </sheetViews>
  <sheetFormatPr defaultColWidth="9.140625" defaultRowHeight="12.75"/>
  <cols>
    <col min="1" max="1" width="5.28125" style="0" customWidth="1"/>
    <col min="2" max="2" width="12.57421875" style="0" customWidth="1"/>
  </cols>
  <sheetData>
    <row r="2" spans="2:8" ht="12.75">
      <c r="B2" s="4" t="s">
        <v>0</v>
      </c>
      <c r="C2" s="4">
        <v>1</v>
      </c>
      <c r="D2" s="4">
        <v>2</v>
      </c>
      <c r="E2" s="4">
        <v>3</v>
      </c>
      <c r="F2" s="4">
        <v>4</v>
      </c>
      <c r="G2" s="2"/>
      <c r="H2" s="2"/>
    </row>
    <row r="3" spans="1:8" ht="12.75">
      <c r="A3" s="2">
        <v>1</v>
      </c>
      <c r="B3" s="3">
        <v>39333</v>
      </c>
      <c r="C3" s="2">
        <v>2</v>
      </c>
      <c r="D3" s="2">
        <v>1</v>
      </c>
      <c r="E3" s="2">
        <v>4</v>
      </c>
      <c r="F3" s="2">
        <v>3</v>
      </c>
      <c r="G3" s="2"/>
      <c r="H3" s="2"/>
    </row>
    <row r="4" spans="1:8" ht="12.75">
      <c r="A4" s="2">
        <f>A3+1</f>
        <v>2</v>
      </c>
      <c r="B4" s="3">
        <f>B3+7</f>
        <v>39340</v>
      </c>
      <c r="C4" s="2">
        <v>3</v>
      </c>
      <c r="D4" s="2">
        <v>4</v>
      </c>
      <c r="E4" s="2">
        <v>1</v>
      </c>
      <c r="F4" s="2">
        <v>2</v>
      </c>
      <c r="G4" s="2"/>
      <c r="H4" s="2"/>
    </row>
    <row r="5" spans="1:8" ht="12.75">
      <c r="A5" s="2">
        <f aca="true" t="shared" si="0" ref="A5:A13">A4+1</f>
        <v>3</v>
      </c>
      <c r="B5" s="3">
        <f aca="true" t="shared" si="1" ref="B5:B13">B4+7</f>
        <v>39347</v>
      </c>
      <c r="C5" s="2">
        <v>4</v>
      </c>
      <c r="D5" s="2">
        <v>3</v>
      </c>
      <c r="E5" s="2">
        <v>2</v>
      </c>
      <c r="F5" s="2">
        <v>1</v>
      </c>
      <c r="G5" s="2"/>
      <c r="H5" s="2"/>
    </row>
    <row r="6" spans="1:8" ht="12.75">
      <c r="A6" s="2">
        <f t="shared" si="0"/>
        <v>4</v>
      </c>
      <c r="B6" s="3">
        <f t="shared" si="1"/>
        <v>39354</v>
      </c>
      <c r="C6" s="2">
        <v>2</v>
      </c>
      <c r="D6" s="2">
        <v>1</v>
      </c>
      <c r="E6" s="2">
        <v>4</v>
      </c>
      <c r="F6" s="2">
        <v>3</v>
      </c>
      <c r="G6" s="2"/>
      <c r="H6" s="2"/>
    </row>
    <row r="7" spans="1:8" ht="12.75">
      <c r="A7" s="2">
        <f t="shared" si="0"/>
        <v>5</v>
      </c>
      <c r="B7" s="3">
        <f t="shared" si="1"/>
        <v>39361</v>
      </c>
      <c r="C7" s="2">
        <v>3</v>
      </c>
      <c r="D7" s="2">
        <v>4</v>
      </c>
      <c r="E7" s="2">
        <v>1</v>
      </c>
      <c r="F7" s="2">
        <v>2</v>
      </c>
      <c r="G7" s="2"/>
      <c r="H7" s="2"/>
    </row>
    <row r="8" spans="1:8" ht="12.75">
      <c r="A8" s="2">
        <f t="shared" si="0"/>
        <v>6</v>
      </c>
      <c r="B8" s="3">
        <f t="shared" si="1"/>
        <v>39368</v>
      </c>
      <c r="C8" s="2">
        <v>4</v>
      </c>
      <c r="D8" s="2">
        <v>3</v>
      </c>
      <c r="E8" s="2">
        <v>2</v>
      </c>
      <c r="F8" s="2">
        <v>1</v>
      </c>
      <c r="G8" s="2"/>
      <c r="H8" s="2"/>
    </row>
    <row r="9" spans="1:8" ht="12.75">
      <c r="A9" s="2">
        <f t="shared" si="0"/>
        <v>7</v>
      </c>
      <c r="B9" s="3">
        <f t="shared" si="1"/>
        <v>39375</v>
      </c>
      <c r="C9" s="2">
        <v>2</v>
      </c>
      <c r="D9" s="2">
        <v>1</v>
      </c>
      <c r="E9" s="2">
        <v>4</v>
      </c>
      <c r="F9" s="2">
        <v>3</v>
      </c>
      <c r="G9" s="2"/>
      <c r="H9" s="2"/>
    </row>
    <row r="10" spans="1:8" ht="12.75">
      <c r="A10" s="2">
        <f t="shared" si="0"/>
        <v>8</v>
      </c>
      <c r="B10" s="3">
        <f t="shared" si="1"/>
        <v>39382</v>
      </c>
      <c r="C10" s="2">
        <v>3</v>
      </c>
      <c r="D10" s="2">
        <v>4</v>
      </c>
      <c r="E10" s="2">
        <v>1</v>
      </c>
      <c r="F10" s="2">
        <v>2</v>
      </c>
      <c r="G10" s="2"/>
      <c r="H10" s="2"/>
    </row>
    <row r="11" spans="1:8" ht="12.75">
      <c r="A11" s="2">
        <f t="shared" si="0"/>
        <v>9</v>
      </c>
      <c r="B11" s="3">
        <f t="shared" si="1"/>
        <v>39389</v>
      </c>
      <c r="C11" s="2">
        <v>4</v>
      </c>
      <c r="D11" s="2">
        <v>3</v>
      </c>
      <c r="E11" s="2">
        <v>2</v>
      </c>
      <c r="F11" s="2">
        <v>1</v>
      </c>
      <c r="G11" s="2"/>
      <c r="H11" s="2"/>
    </row>
    <row r="12" spans="1:8" ht="12.75">
      <c r="A12" s="2">
        <f t="shared" si="0"/>
        <v>10</v>
      </c>
      <c r="B12" s="3">
        <f t="shared" si="1"/>
        <v>39396</v>
      </c>
      <c r="C12" s="2">
        <v>2</v>
      </c>
      <c r="D12" s="2">
        <v>1</v>
      </c>
      <c r="E12" s="2">
        <v>4</v>
      </c>
      <c r="F12" s="2">
        <v>3</v>
      </c>
      <c r="G12" s="2"/>
      <c r="H12" s="2"/>
    </row>
    <row r="13" spans="1:8" ht="12.75">
      <c r="A13" s="2">
        <f t="shared" si="0"/>
        <v>11</v>
      </c>
      <c r="B13" s="3">
        <f t="shared" si="1"/>
        <v>39403</v>
      </c>
      <c r="C13" s="2">
        <v>3</v>
      </c>
      <c r="D13" s="2">
        <v>4</v>
      </c>
      <c r="E13" s="2">
        <v>1</v>
      </c>
      <c r="F13" s="2">
        <v>2</v>
      </c>
      <c r="G13" s="2"/>
      <c r="H13" s="2"/>
    </row>
    <row r="14" spans="2:8" ht="12.75">
      <c r="B14" s="1"/>
      <c r="C14" s="2"/>
      <c r="D14" s="2"/>
      <c r="E14" s="2"/>
      <c r="F14" s="2"/>
      <c r="G14" s="2"/>
      <c r="H14" s="2"/>
    </row>
    <row r="15" spans="2:8" ht="12.75">
      <c r="B15" s="1"/>
      <c r="C15" s="2"/>
      <c r="D15" s="2"/>
      <c r="E15" s="2"/>
      <c r="F15" s="2"/>
      <c r="G15" s="2"/>
      <c r="H15" s="2"/>
    </row>
    <row r="16" spans="2:8" ht="12.75">
      <c r="B16" s="4" t="s">
        <v>1</v>
      </c>
      <c r="C16" s="4">
        <v>1</v>
      </c>
      <c r="D16" s="4">
        <v>2</v>
      </c>
      <c r="E16" s="4">
        <v>3</v>
      </c>
      <c r="F16" s="4">
        <v>4</v>
      </c>
      <c r="G16" s="4">
        <v>5</v>
      </c>
      <c r="H16" s="4">
        <v>6</v>
      </c>
    </row>
    <row r="17" spans="1:8" ht="12.75">
      <c r="A17" s="2">
        <v>1</v>
      </c>
      <c r="B17" s="3">
        <v>39333</v>
      </c>
      <c r="C17" s="2">
        <v>2</v>
      </c>
      <c r="D17" s="2">
        <v>1</v>
      </c>
      <c r="E17" s="2">
        <v>4</v>
      </c>
      <c r="F17" s="2">
        <v>3</v>
      </c>
      <c r="G17" s="2">
        <v>6</v>
      </c>
      <c r="H17" s="2">
        <v>5</v>
      </c>
    </row>
    <row r="18" spans="1:8" ht="12.75">
      <c r="A18" s="2">
        <f>A17+1</f>
        <v>2</v>
      </c>
      <c r="B18" s="3">
        <f>B17+7</f>
        <v>39340</v>
      </c>
      <c r="C18" s="2">
        <v>3</v>
      </c>
      <c r="D18" s="2">
        <v>6</v>
      </c>
      <c r="E18" s="2">
        <v>1</v>
      </c>
      <c r="F18" s="2">
        <v>5</v>
      </c>
      <c r="G18" s="2">
        <v>4</v>
      </c>
      <c r="H18" s="2">
        <v>2</v>
      </c>
    </row>
    <row r="19" spans="1:8" ht="12.75">
      <c r="A19" s="2">
        <f aca="true" t="shared" si="2" ref="A19:A27">A18+1</f>
        <v>3</v>
      </c>
      <c r="B19" s="3">
        <f aca="true" t="shared" si="3" ref="B19:B27">B18+7</f>
        <v>39347</v>
      </c>
      <c r="C19" s="2">
        <v>4</v>
      </c>
      <c r="D19" s="2">
        <v>5</v>
      </c>
      <c r="E19" s="2">
        <v>6</v>
      </c>
      <c r="F19" s="2">
        <v>1</v>
      </c>
      <c r="G19" s="2">
        <v>2</v>
      </c>
      <c r="H19" s="2">
        <v>3</v>
      </c>
    </row>
    <row r="20" spans="1:8" ht="12.75">
      <c r="A20" s="2">
        <f t="shared" si="2"/>
        <v>4</v>
      </c>
      <c r="B20" s="3">
        <f t="shared" si="3"/>
        <v>39354</v>
      </c>
      <c r="C20" s="2">
        <v>5</v>
      </c>
      <c r="D20" s="2">
        <v>3</v>
      </c>
      <c r="E20" s="2">
        <v>2</v>
      </c>
      <c r="F20" s="2">
        <v>6</v>
      </c>
      <c r="G20" s="2">
        <v>1</v>
      </c>
      <c r="H20" s="2">
        <v>4</v>
      </c>
    </row>
    <row r="21" spans="1:8" ht="12.75">
      <c r="A21" s="2">
        <f t="shared" si="2"/>
        <v>5</v>
      </c>
      <c r="B21" s="3">
        <f t="shared" si="3"/>
        <v>39361</v>
      </c>
      <c r="C21" s="2">
        <v>6</v>
      </c>
      <c r="D21" s="2">
        <v>4</v>
      </c>
      <c r="E21" s="2">
        <v>5</v>
      </c>
      <c r="F21" s="2">
        <v>2</v>
      </c>
      <c r="G21" s="2">
        <v>3</v>
      </c>
      <c r="H21" s="2">
        <v>1</v>
      </c>
    </row>
    <row r="22" spans="1:8" ht="12.75">
      <c r="A22" s="2">
        <f t="shared" si="2"/>
        <v>6</v>
      </c>
      <c r="B22" s="3">
        <f t="shared" si="3"/>
        <v>39368</v>
      </c>
      <c r="C22" s="2">
        <v>2</v>
      </c>
      <c r="D22" s="2">
        <v>1</v>
      </c>
      <c r="E22" s="2">
        <v>4</v>
      </c>
      <c r="F22" s="2">
        <v>3</v>
      </c>
      <c r="G22" s="2">
        <v>6</v>
      </c>
      <c r="H22" s="2">
        <v>5</v>
      </c>
    </row>
    <row r="23" spans="1:8" ht="12.75">
      <c r="A23" s="2">
        <f t="shared" si="2"/>
        <v>7</v>
      </c>
      <c r="B23" s="3">
        <f t="shared" si="3"/>
        <v>39375</v>
      </c>
      <c r="C23" s="2">
        <v>3</v>
      </c>
      <c r="D23" s="2">
        <v>6</v>
      </c>
      <c r="E23" s="2">
        <v>1</v>
      </c>
      <c r="F23" s="2">
        <v>5</v>
      </c>
      <c r="G23" s="2">
        <v>4</v>
      </c>
      <c r="H23" s="2">
        <v>2</v>
      </c>
    </row>
    <row r="24" spans="1:8" ht="12.75">
      <c r="A24" s="2">
        <f t="shared" si="2"/>
        <v>8</v>
      </c>
      <c r="B24" s="3">
        <f t="shared" si="3"/>
        <v>39382</v>
      </c>
      <c r="C24" s="2">
        <v>4</v>
      </c>
      <c r="D24" s="2">
        <v>5</v>
      </c>
      <c r="E24" s="2">
        <v>6</v>
      </c>
      <c r="F24" s="2">
        <v>1</v>
      </c>
      <c r="G24" s="2">
        <v>2</v>
      </c>
      <c r="H24" s="2">
        <v>3</v>
      </c>
    </row>
    <row r="25" spans="1:8" ht="12.75">
      <c r="A25" s="2">
        <f t="shared" si="2"/>
        <v>9</v>
      </c>
      <c r="B25" s="3">
        <f t="shared" si="3"/>
        <v>39389</v>
      </c>
      <c r="C25" s="2">
        <v>5</v>
      </c>
      <c r="D25" s="2">
        <v>3</v>
      </c>
      <c r="E25" s="2">
        <v>2</v>
      </c>
      <c r="F25" s="2">
        <v>6</v>
      </c>
      <c r="G25" s="2">
        <v>1</v>
      </c>
      <c r="H25" s="2">
        <v>4</v>
      </c>
    </row>
    <row r="26" spans="1:8" ht="12.75">
      <c r="A26" s="2">
        <f t="shared" si="2"/>
        <v>10</v>
      </c>
      <c r="B26" s="3">
        <f t="shared" si="3"/>
        <v>39396</v>
      </c>
      <c r="C26" s="2">
        <v>6</v>
      </c>
      <c r="D26" s="2">
        <v>4</v>
      </c>
      <c r="E26" s="2">
        <v>5</v>
      </c>
      <c r="F26" s="2">
        <v>2</v>
      </c>
      <c r="G26" s="2">
        <v>3</v>
      </c>
      <c r="H26" s="2">
        <v>1</v>
      </c>
    </row>
    <row r="27" spans="1:8" ht="12.75">
      <c r="A27" s="2">
        <f t="shared" si="2"/>
        <v>11</v>
      </c>
      <c r="B27" s="3">
        <f t="shared" si="3"/>
        <v>39403</v>
      </c>
      <c r="C27" s="2">
        <v>2</v>
      </c>
      <c r="D27" s="2">
        <v>1</v>
      </c>
      <c r="E27" s="2">
        <v>4</v>
      </c>
      <c r="F27" s="2">
        <v>3</v>
      </c>
      <c r="G27" s="2">
        <v>6</v>
      </c>
      <c r="H27" s="2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Snyder</dc:creator>
  <cp:keywords/>
  <dc:description/>
  <cp:lastModifiedBy>Keith Snyder</cp:lastModifiedBy>
  <cp:lastPrinted>2008-08-21T23:22:09Z</cp:lastPrinted>
  <dcterms:created xsi:type="dcterms:W3CDTF">2007-08-12T11:22:47Z</dcterms:created>
  <dcterms:modified xsi:type="dcterms:W3CDTF">2009-10-27T23:42:06Z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